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Gesamt" sheetId="1" r:id="rId1"/>
    <sheet name="A-JuniorInnen" sheetId="2" r:id="rId2"/>
    <sheet name="B-JuniorInnen" sheetId="3" r:id="rId3"/>
    <sheet name="Kinder 06" sheetId="4" r:id="rId4"/>
    <sheet name="Kinder 07" sheetId="5" r:id="rId5"/>
    <sheet name="Kinder 08" sheetId="6" r:id="rId6"/>
  </sheets>
  <calcPr calcId="125725"/>
</workbook>
</file>

<file path=xl/calcChain.xml><?xml version="1.0" encoding="utf-8"?>
<calcChain xmlns="http://schemas.openxmlformats.org/spreadsheetml/2006/main">
  <c r="J3" i="2"/>
  <c r="K3"/>
  <c r="L3"/>
  <c r="M3"/>
  <c r="J4"/>
  <c r="K4"/>
  <c r="L4"/>
  <c r="M4"/>
  <c r="J5"/>
  <c r="K5"/>
  <c r="L5"/>
  <c r="M5"/>
  <c r="J6"/>
  <c r="K6"/>
  <c r="L6"/>
  <c r="M6"/>
  <c r="J7"/>
  <c r="K7"/>
  <c r="L7"/>
  <c r="M7"/>
  <c r="J8"/>
  <c r="K8"/>
  <c r="L8"/>
  <c r="M8"/>
  <c r="J9"/>
  <c r="K9"/>
  <c r="L9"/>
  <c r="M9"/>
  <c r="J10"/>
  <c r="K10"/>
  <c r="L10"/>
  <c r="M10"/>
  <c r="J11"/>
  <c r="K11"/>
  <c r="L11"/>
  <c r="M11"/>
  <c r="J12"/>
  <c r="K12"/>
  <c r="L12"/>
  <c r="M12"/>
  <c r="J13"/>
  <c r="K13"/>
  <c r="L13"/>
  <c r="M13"/>
  <c r="J14"/>
  <c r="K14"/>
  <c r="L14"/>
  <c r="M14"/>
  <c r="J15"/>
  <c r="K15"/>
  <c r="J18"/>
  <c r="K18"/>
  <c r="L18"/>
  <c r="M18"/>
  <c r="J3" i="3"/>
  <c r="K3"/>
  <c r="L3"/>
  <c r="M3"/>
  <c r="J4"/>
  <c r="K4"/>
  <c r="L4"/>
  <c r="M4"/>
  <c r="J5"/>
  <c r="K5"/>
  <c r="L5"/>
  <c r="M5"/>
  <c r="J6"/>
  <c r="K6"/>
  <c r="L6"/>
  <c r="M6"/>
  <c r="J7"/>
  <c r="K7"/>
  <c r="L7"/>
  <c r="M7"/>
  <c r="J8"/>
  <c r="K8"/>
  <c r="L8"/>
  <c r="M8"/>
  <c r="J9"/>
  <c r="K9"/>
  <c r="L9"/>
  <c r="M9"/>
  <c r="J12"/>
  <c r="K12"/>
  <c r="L12"/>
  <c r="M12"/>
  <c r="J13"/>
  <c r="K13"/>
  <c r="L13"/>
  <c r="M13"/>
  <c r="J3" i="1"/>
  <c r="K3"/>
  <c r="L3"/>
  <c r="M3"/>
  <c r="A4"/>
  <c r="J4"/>
  <c r="K4"/>
  <c r="L4"/>
  <c r="M4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J5"/>
  <c r="K5"/>
  <c r="L5"/>
  <c r="M5"/>
  <c r="J6"/>
  <c r="K6"/>
  <c r="L6"/>
  <c r="M6"/>
  <c r="J7"/>
  <c r="K7"/>
  <c r="L7"/>
  <c r="M7"/>
  <c r="J8"/>
  <c r="K8"/>
  <c r="L8"/>
  <c r="M8"/>
  <c r="J9"/>
  <c r="K9"/>
  <c r="L9"/>
  <c r="M9"/>
  <c r="J10"/>
  <c r="K10"/>
  <c r="L10"/>
  <c r="M10"/>
  <c r="J11"/>
  <c r="K11"/>
  <c r="L11"/>
  <c r="M11"/>
  <c r="J12"/>
  <c r="K12"/>
  <c r="L12"/>
  <c r="M12"/>
  <c r="J13"/>
  <c r="K13"/>
  <c r="L13"/>
  <c r="M13"/>
  <c r="J14"/>
  <c r="K14"/>
  <c r="L14"/>
  <c r="M14"/>
  <c r="J15"/>
  <c r="K15"/>
  <c r="L15"/>
  <c r="M15"/>
  <c r="J16"/>
  <c r="K16"/>
  <c r="L16"/>
  <c r="M16"/>
  <c r="J17"/>
  <c r="K17"/>
  <c r="L17"/>
  <c r="M17"/>
  <c r="J18"/>
  <c r="K18"/>
  <c r="L18"/>
  <c r="M18"/>
  <c r="J19"/>
  <c r="K19"/>
  <c r="L19"/>
  <c r="M19"/>
  <c r="J20"/>
  <c r="K20"/>
  <c r="L20"/>
  <c r="M20"/>
  <c r="J21"/>
  <c r="K21"/>
  <c r="L21"/>
  <c r="M21"/>
  <c r="J22"/>
  <c r="K22"/>
  <c r="L22"/>
  <c r="M22"/>
  <c r="J23"/>
  <c r="K23"/>
  <c r="L23"/>
  <c r="M23"/>
  <c r="J24"/>
  <c r="K24"/>
  <c r="L24"/>
  <c r="M24"/>
  <c r="J25"/>
  <c r="K25"/>
  <c r="L25"/>
  <c r="M25"/>
  <c r="J26"/>
  <c r="K26"/>
  <c r="L26"/>
  <c r="M26"/>
  <c r="J27"/>
  <c r="K27"/>
  <c r="L27"/>
  <c r="M27"/>
  <c r="J28"/>
  <c r="K28"/>
  <c r="J29"/>
  <c r="K29"/>
  <c r="L29"/>
  <c r="M29"/>
  <c r="J30"/>
  <c r="K30"/>
  <c r="L30"/>
  <c r="M30"/>
  <c r="J31"/>
  <c r="K31"/>
  <c r="L31"/>
  <c r="M31"/>
  <c r="J32"/>
  <c r="K32"/>
  <c r="L32"/>
  <c r="M32"/>
  <c r="J33"/>
  <c r="K33"/>
  <c r="L33"/>
  <c r="M33"/>
  <c r="J34"/>
  <c r="K34"/>
  <c r="L34"/>
  <c r="M34"/>
  <c r="J35"/>
  <c r="K35"/>
  <c r="L35"/>
  <c r="M35"/>
  <c r="J36"/>
  <c r="K36"/>
  <c r="L36"/>
  <c r="M36"/>
  <c r="J37"/>
  <c r="K37"/>
  <c r="L37"/>
  <c r="M37"/>
  <c r="J38"/>
  <c r="K38"/>
  <c r="L38"/>
  <c r="M38"/>
  <c r="J39"/>
  <c r="K39"/>
  <c r="L39"/>
  <c r="M39"/>
  <c r="J40"/>
  <c r="K40"/>
  <c r="L40"/>
  <c r="M40"/>
  <c r="J41"/>
  <c r="K41"/>
  <c r="L41"/>
  <c r="M41"/>
  <c r="J42"/>
  <c r="K42"/>
  <c r="L42"/>
  <c r="M42"/>
  <c r="J43"/>
  <c r="K43"/>
  <c r="L43"/>
  <c r="M43"/>
  <c r="J44"/>
  <c r="K44"/>
  <c r="L44"/>
  <c r="M44"/>
  <c r="J45"/>
  <c r="K45"/>
  <c r="L45"/>
  <c r="M45"/>
  <c r="J46"/>
  <c r="K46"/>
  <c r="L46"/>
  <c r="M46"/>
  <c r="J3" i="4"/>
  <c r="K3"/>
  <c r="L3"/>
  <c r="M3"/>
  <c r="J4"/>
  <c r="K4"/>
  <c r="L4"/>
  <c r="M4"/>
  <c r="J5"/>
  <c r="K5"/>
  <c r="L5"/>
  <c r="M5"/>
  <c r="J6"/>
  <c r="K6"/>
  <c r="L6"/>
  <c r="M6"/>
  <c r="J7"/>
  <c r="K7"/>
  <c r="L7"/>
  <c r="M7"/>
  <c r="J11"/>
  <c r="K11"/>
  <c r="L11"/>
  <c r="M11"/>
  <c r="J12"/>
  <c r="K12"/>
  <c r="L12"/>
  <c r="M12"/>
  <c r="J3" i="5"/>
  <c r="K3"/>
  <c r="L3"/>
  <c r="M3"/>
  <c r="J4"/>
  <c r="K4"/>
  <c r="L4"/>
  <c r="M4"/>
  <c r="J5"/>
  <c r="K5"/>
  <c r="L5"/>
  <c r="M5"/>
  <c r="J6"/>
  <c r="K6"/>
  <c r="L6"/>
  <c r="M6"/>
  <c r="J7"/>
  <c r="K7"/>
  <c r="L7"/>
  <c r="M7"/>
  <c r="J8"/>
  <c r="K8"/>
  <c r="L8"/>
  <c r="M8"/>
  <c r="J9"/>
  <c r="K9"/>
  <c r="L9"/>
  <c r="M9"/>
  <c r="J12"/>
  <c r="K12"/>
  <c r="L12"/>
  <c r="M12"/>
  <c r="J13"/>
  <c r="K13"/>
  <c r="L13"/>
  <c r="M13"/>
  <c r="J3" i="6"/>
  <c r="K3"/>
  <c r="L3"/>
  <c r="M3"/>
  <c r="J4"/>
  <c r="K4"/>
  <c r="L4"/>
  <c r="M4"/>
  <c r="J7"/>
  <c r="K7"/>
  <c r="L7"/>
  <c r="M7"/>
  <c r="J8"/>
  <c r="K8"/>
  <c r="L8"/>
  <c r="M8"/>
  <c r="J9"/>
  <c r="K9"/>
  <c r="L9"/>
  <c r="M9"/>
</calcChain>
</file>

<file path=xl/sharedStrings.xml><?xml version="1.0" encoding="utf-8"?>
<sst xmlns="http://schemas.openxmlformats.org/spreadsheetml/2006/main" count="261" uniqueCount="64">
  <si>
    <t>Platz</t>
  </si>
  <si>
    <t>TeilnehmerInnen</t>
  </si>
  <si>
    <t>Verein</t>
  </si>
  <si>
    <t>Jahrgang</t>
  </si>
  <si>
    <t>Startzeit</t>
  </si>
  <si>
    <t>Genaue Startzeit</t>
  </si>
  <si>
    <t>Ziel Rudern</t>
  </si>
  <si>
    <t>Ziel Rad</t>
  </si>
  <si>
    <t>Ziel Lauf</t>
  </si>
  <si>
    <t>Zeit Rudern</t>
  </si>
  <si>
    <t>Zeit Rad</t>
  </si>
  <si>
    <t>Zeit Lauf</t>
  </si>
  <si>
    <t>Zeit Gesamt</t>
  </si>
  <si>
    <t>Bemerkungen</t>
  </si>
  <si>
    <t>Johannes Freers</t>
  </si>
  <si>
    <t>RVS</t>
  </si>
  <si>
    <t>Felix Krimm</t>
  </si>
  <si>
    <t>RVH</t>
  </si>
  <si>
    <t>Yannick Mauritz</t>
  </si>
  <si>
    <t xml:space="preserve">Timo Strache </t>
  </si>
  <si>
    <t>HRC</t>
  </si>
  <si>
    <t>Tom Ole Czorny</t>
  </si>
  <si>
    <t>Finn Riemer</t>
  </si>
  <si>
    <t>RVB</t>
  </si>
  <si>
    <t>Peer Czorny</t>
  </si>
  <si>
    <t>Aron Kröhnert</t>
  </si>
  <si>
    <t>Finn Bellenberg</t>
  </si>
  <si>
    <t>Lasse Riemer</t>
  </si>
  <si>
    <t>Sean Schablack</t>
  </si>
  <si>
    <t>Florian Rendle</t>
  </si>
  <si>
    <t>Leo Teschner</t>
  </si>
  <si>
    <t>Jonas Horn</t>
  </si>
  <si>
    <t>Erik Brinker</t>
  </si>
  <si>
    <t xml:space="preserve"> Anton Garve</t>
  </si>
  <si>
    <t>Hanna Scherenberg</t>
  </si>
  <si>
    <t>Nikolas Mück</t>
  </si>
  <si>
    <t>Fabio Hagin</t>
  </si>
  <si>
    <t>Justus Freers</t>
  </si>
  <si>
    <t>Hajime Funke</t>
  </si>
  <si>
    <t>Kjell Schiele</t>
  </si>
  <si>
    <t>Vinzent Gorek</t>
  </si>
  <si>
    <t>Bjarne Schiele</t>
  </si>
  <si>
    <t>Simon Schmauch</t>
  </si>
  <si>
    <t>Ole Köhler</t>
  </si>
  <si>
    <t>5 Sekunden Zeitstrafe</t>
  </si>
  <si>
    <t>Marie Klar</t>
  </si>
  <si>
    <t>Ella Mink</t>
  </si>
  <si>
    <t>Lea Scherenberg</t>
  </si>
  <si>
    <t>Ole Schmidt</t>
  </si>
  <si>
    <t>Jasper Heidenreich</t>
  </si>
  <si>
    <t>Sofie Sayme</t>
  </si>
  <si>
    <t>Matteo Dehnert</t>
  </si>
  <si>
    <t>Nele Mauritz</t>
  </si>
  <si>
    <t>Toma Atanaskovski</t>
  </si>
  <si>
    <t>Sascha Lorenz</t>
  </si>
  <si>
    <t>Nathan Pittroff</t>
  </si>
  <si>
    <t>Nico Gablenz</t>
  </si>
  <si>
    <t>Emilia Wagner</t>
  </si>
  <si>
    <t>Paula Denger</t>
  </si>
  <si>
    <t>Anja Atanaskovski</t>
  </si>
  <si>
    <t>Tom Döpke</t>
  </si>
  <si>
    <t>Valentina Wagner</t>
  </si>
  <si>
    <t>Paul Sägebarth</t>
  </si>
  <si>
    <t>Anton Garve</t>
  </si>
</sst>
</file>

<file path=xl/styles.xml><?xml version="1.0" encoding="utf-8"?>
<styleSheet xmlns="http://schemas.openxmlformats.org/spreadsheetml/2006/main">
  <numFmts count="3">
    <numFmt numFmtId="164" formatCode="[h]:mm:ss;@"/>
    <numFmt numFmtId="165" formatCode="h:mm:ss;@"/>
    <numFmt numFmtId="166" formatCode="[$-407]hh:mm:ss"/>
  </numFmts>
  <fonts count="4">
    <font>
      <sz val="10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0" fillId="2" borderId="0" xfId="0" applyFont="1" applyFill="1"/>
    <xf numFmtId="0" fontId="0" fillId="0" borderId="0" xfId="0" applyFont="1"/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6"/>
  <sheetViews>
    <sheetView tabSelected="1" topLeftCell="A25" workbookViewId="0">
      <selection activeCell="B17" sqref="B17"/>
    </sheetView>
  </sheetViews>
  <sheetFormatPr baseColWidth="10" defaultColWidth="11.5703125" defaultRowHeight="12.75"/>
  <cols>
    <col min="1" max="1" width="7.42578125" style="1" customWidth="1"/>
    <col min="2" max="2" width="20" customWidth="1"/>
    <col min="3" max="3" width="9.42578125" style="1" customWidth="1"/>
    <col min="4" max="4" width="10" style="1" customWidth="1"/>
    <col min="5" max="9" width="11.5703125" style="1" hidden="1" customWidth="1"/>
    <col min="10" max="13" width="11.5703125" style="1" customWidth="1"/>
    <col min="14" max="14" width="23.42578125" customWidth="1"/>
  </cols>
  <sheetData>
    <row r="2" spans="1:14" ht="1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 t="s">
        <v>13</v>
      </c>
    </row>
    <row r="3" spans="1:14" ht="15">
      <c r="A3" s="1">
        <v>1</v>
      </c>
      <c r="B3" s="5" t="s">
        <v>14</v>
      </c>
      <c r="C3" s="6" t="s">
        <v>15</v>
      </c>
      <c r="D3" s="6">
        <v>2003</v>
      </c>
      <c r="E3" s="7">
        <v>0.34375</v>
      </c>
      <c r="F3" s="8">
        <v>0</v>
      </c>
      <c r="G3" s="8">
        <v>8.3796296296296292E-3</v>
      </c>
      <c r="H3" s="8">
        <v>1.9652777777777779E-2</v>
      </c>
      <c r="I3" s="8">
        <v>2.6400462962962962E-2</v>
      </c>
      <c r="J3" s="8">
        <f t="shared" ref="J3:J46" si="0">+G3-F3</f>
        <v>8.3796296296296292E-3</v>
      </c>
      <c r="K3" s="8">
        <f t="shared" ref="K3:K46" si="1">+H3-G3</f>
        <v>1.127314814814815E-2</v>
      </c>
      <c r="L3" s="8">
        <f t="shared" ref="L3:L27" si="2">+I3-H3</f>
        <v>6.747685185185183E-3</v>
      </c>
      <c r="M3" s="8">
        <f t="shared" ref="M3:M27" si="3">+I3-F3</f>
        <v>2.6400462962962962E-2</v>
      </c>
    </row>
    <row r="4" spans="1:14" ht="15">
      <c r="A4" s="1">
        <f t="shared" ref="A4:A46" si="4">+A3+1</f>
        <v>2</v>
      </c>
      <c r="B4" s="5" t="s">
        <v>16</v>
      </c>
      <c r="C4" s="6" t="s">
        <v>17</v>
      </c>
      <c r="D4" s="6">
        <v>2002</v>
      </c>
      <c r="E4" s="7">
        <v>0.34375</v>
      </c>
      <c r="F4" s="8">
        <v>0</v>
      </c>
      <c r="G4" s="8">
        <v>8.2523148148148148E-3</v>
      </c>
      <c r="H4" s="8">
        <v>1.9652777777777779E-2</v>
      </c>
      <c r="I4" s="8">
        <v>2.6597222222222223E-2</v>
      </c>
      <c r="J4" s="8">
        <f t="shared" si="0"/>
        <v>8.2523148148148148E-3</v>
      </c>
      <c r="K4" s="8">
        <f t="shared" si="1"/>
        <v>1.1400462962962965E-2</v>
      </c>
      <c r="L4" s="8">
        <f t="shared" si="2"/>
        <v>6.9444444444444441E-3</v>
      </c>
      <c r="M4" s="8">
        <f t="shared" si="3"/>
        <v>2.6597222222222223E-2</v>
      </c>
    </row>
    <row r="5" spans="1:14" ht="15">
      <c r="A5" s="1">
        <f t="shared" si="4"/>
        <v>3</v>
      </c>
      <c r="B5" s="5" t="s">
        <v>18</v>
      </c>
      <c r="C5" s="6" t="s">
        <v>17</v>
      </c>
      <c r="D5" s="6">
        <v>2003</v>
      </c>
      <c r="E5" s="7">
        <v>0.34375</v>
      </c>
      <c r="F5" s="8">
        <v>0</v>
      </c>
      <c r="G5" s="8">
        <v>8.2986111111111108E-3</v>
      </c>
      <c r="H5" s="8">
        <v>1.9618055555555555E-2</v>
      </c>
      <c r="I5" s="8">
        <v>2.673611111111111E-2</v>
      </c>
      <c r="J5" s="8">
        <f t="shared" si="0"/>
        <v>8.2986111111111108E-3</v>
      </c>
      <c r="K5" s="8">
        <f t="shared" si="1"/>
        <v>1.1319444444444444E-2</v>
      </c>
      <c r="L5" s="8">
        <f t="shared" si="2"/>
        <v>7.1180555555555546E-3</v>
      </c>
      <c r="M5" s="8">
        <f t="shared" si="3"/>
        <v>2.673611111111111E-2</v>
      </c>
    </row>
    <row r="6" spans="1:14" ht="15">
      <c r="A6" s="1">
        <f t="shared" si="4"/>
        <v>4</v>
      </c>
      <c r="B6" s="5" t="s">
        <v>19</v>
      </c>
      <c r="C6" s="6" t="s">
        <v>20</v>
      </c>
      <c r="D6" s="6">
        <v>2003</v>
      </c>
      <c r="E6" s="7">
        <v>0.34375</v>
      </c>
      <c r="F6" s="8">
        <v>0</v>
      </c>
      <c r="G6" s="8">
        <v>8.113425925925925E-3</v>
      </c>
      <c r="H6" s="8">
        <v>1.9641203703703702E-2</v>
      </c>
      <c r="I6" s="8">
        <v>2.7511574074074074E-2</v>
      </c>
      <c r="J6" s="8">
        <f t="shared" si="0"/>
        <v>8.113425925925925E-3</v>
      </c>
      <c r="K6" s="8">
        <f t="shared" si="1"/>
        <v>1.1527777777777777E-2</v>
      </c>
      <c r="L6" s="8">
        <f t="shared" si="2"/>
        <v>7.8703703703703713E-3</v>
      </c>
      <c r="M6" s="8">
        <f t="shared" si="3"/>
        <v>2.7511574074074074E-2</v>
      </c>
    </row>
    <row r="7" spans="1:14" ht="15">
      <c r="A7" s="1">
        <f t="shared" si="4"/>
        <v>5</v>
      </c>
      <c r="B7" s="5" t="s">
        <v>21</v>
      </c>
      <c r="C7" s="6" t="s">
        <v>17</v>
      </c>
      <c r="D7" s="6">
        <v>2004</v>
      </c>
      <c r="E7" s="7">
        <v>0.34375</v>
      </c>
      <c r="F7" s="8">
        <v>0</v>
      </c>
      <c r="G7" s="8">
        <v>9.3749999999999997E-3</v>
      </c>
      <c r="H7" s="8">
        <v>2.1203703703703704E-2</v>
      </c>
      <c r="I7" s="8">
        <v>2.7708333333333335E-2</v>
      </c>
      <c r="J7" s="8">
        <f t="shared" si="0"/>
        <v>9.3749999999999997E-3</v>
      </c>
      <c r="K7" s="8">
        <f t="shared" si="1"/>
        <v>1.1828703703703704E-2</v>
      </c>
      <c r="L7" s="8">
        <f t="shared" si="2"/>
        <v>6.504629629629631E-3</v>
      </c>
      <c r="M7" s="8">
        <f t="shared" si="3"/>
        <v>2.7708333333333335E-2</v>
      </c>
    </row>
    <row r="8" spans="1:14" ht="15">
      <c r="A8" s="1">
        <f t="shared" si="4"/>
        <v>6</v>
      </c>
      <c r="B8" s="5" t="s">
        <v>22</v>
      </c>
      <c r="C8" s="6" t="s">
        <v>23</v>
      </c>
      <c r="D8" s="6">
        <v>2003</v>
      </c>
      <c r="E8" s="7">
        <v>0.36458333333333331</v>
      </c>
      <c r="F8" s="8">
        <v>2.0949074074074071E-2</v>
      </c>
      <c r="G8" s="8">
        <v>3.005787037037037E-2</v>
      </c>
      <c r="H8" s="8">
        <v>4.2106481481481481E-2</v>
      </c>
      <c r="I8" s="8">
        <v>4.9247685185185179E-2</v>
      </c>
      <c r="J8" s="8">
        <f t="shared" si="0"/>
        <v>9.1087962962962989E-3</v>
      </c>
      <c r="K8" s="8">
        <f t="shared" si="1"/>
        <v>1.2048611111111111E-2</v>
      </c>
      <c r="L8" s="8">
        <f t="shared" si="2"/>
        <v>7.1412037037036982E-3</v>
      </c>
      <c r="M8" s="8">
        <f t="shared" si="3"/>
        <v>2.8298611111111108E-2</v>
      </c>
    </row>
    <row r="9" spans="1:14" ht="15">
      <c r="A9" s="1">
        <f t="shared" si="4"/>
        <v>7</v>
      </c>
      <c r="B9" s="5" t="s">
        <v>24</v>
      </c>
      <c r="C9" s="6" t="s">
        <v>17</v>
      </c>
      <c r="D9" s="6">
        <v>2007</v>
      </c>
      <c r="E9" s="7">
        <v>0.40625</v>
      </c>
      <c r="F9" s="8">
        <v>6.25E-2</v>
      </c>
      <c r="G9" s="9">
        <v>7.2048611111111105E-2</v>
      </c>
      <c r="H9" s="9">
        <v>8.4571759259259249E-2</v>
      </c>
      <c r="I9" s="9">
        <v>9.1840277777777771E-2</v>
      </c>
      <c r="J9" s="8">
        <f t="shared" si="0"/>
        <v>9.5486111111111049E-3</v>
      </c>
      <c r="K9" s="8">
        <f t="shared" si="1"/>
        <v>1.2523148148148144E-2</v>
      </c>
      <c r="L9" s="8">
        <f t="shared" si="2"/>
        <v>7.2685185185185214E-3</v>
      </c>
      <c r="M9" s="8">
        <f t="shared" si="3"/>
        <v>2.9340277777777771E-2</v>
      </c>
    </row>
    <row r="10" spans="1:14" ht="15">
      <c r="A10" s="1">
        <f t="shared" si="4"/>
        <v>8</v>
      </c>
      <c r="B10" s="5" t="s">
        <v>25</v>
      </c>
      <c r="C10" s="6" t="s">
        <v>23</v>
      </c>
      <c r="D10" s="6">
        <v>2002</v>
      </c>
      <c r="E10" s="7">
        <v>0.38541666666666669</v>
      </c>
      <c r="F10" s="8">
        <v>4.1666666666666664E-2</v>
      </c>
      <c r="G10" s="8">
        <v>5.1111111111111114E-2</v>
      </c>
      <c r="H10" s="8">
        <v>6.4328703703703694E-2</v>
      </c>
      <c r="I10" s="8">
        <v>7.1238425925925927E-2</v>
      </c>
      <c r="J10" s="8">
        <f t="shared" si="0"/>
        <v>9.4444444444444497E-3</v>
      </c>
      <c r="K10" s="8">
        <f t="shared" si="1"/>
        <v>1.3217592592592579E-2</v>
      </c>
      <c r="L10" s="8">
        <f t="shared" si="2"/>
        <v>6.9097222222222338E-3</v>
      </c>
      <c r="M10" s="8">
        <f t="shared" si="3"/>
        <v>2.9571759259259263E-2</v>
      </c>
    </row>
    <row r="11" spans="1:14" ht="15">
      <c r="A11" s="1">
        <f t="shared" si="4"/>
        <v>9</v>
      </c>
      <c r="B11" s="5" t="s">
        <v>26</v>
      </c>
      <c r="C11" s="6" t="s">
        <v>15</v>
      </c>
      <c r="D11" s="6">
        <v>2005</v>
      </c>
      <c r="E11" s="7">
        <v>0.38541666666666669</v>
      </c>
      <c r="F11" s="8">
        <v>4.1666666666666664E-2</v>
      </c>
      <c r="G11" s="8">
        <v>5.1701388888888887E-2</v>
      </c>
      <c r="H11" s="8">
        <v>6.5219907407407407E-2</v>
      </c>
      <c r="I11" s="8">
        <v>7.2118055555555546E-2</v>
      </c>
      <c r="J11" s="8">
        <f t="shared" si="0"/>
        <v>1.0034722222222223E-2</v>
      </c>
      <c r="K11" s="8">
        <f t="shared" si="1"/>
        <v>1.351851851851852E-2</v>
      </c>
      <c r="L11" s="8">
        <f t="shared" si="2"/>
        <v>6.8981481481481394E-3</v>
      </c>
      <c r="M11" s="8">
        <f t="shared" si="3"/>
        <v>3.0451388888888882E-2</v>
      </c>
    </row>
    <row r="12" spans="1:14" ht="15">
      <c r="A12" s="1">
        <f t="shared" si="4"/>
        <v>10</v>
      </c>
      <c r="B12" s="5" t="s">
        <v>27</v>
      </c>
      <c r="C12" s="6" t="s">
        <v>23</v>
      </c>
      <c r="D12" s="6">
        <v>2003</v>
      </c>
      <c r="E12" s="7">
        <v>0.36458333333333331</v>
      </c>
      <c r="F12" s="8">
        <v>2.0949074074074071E-2</v>
      </c>
      <c r="G12" s="8">
        <v>3.0833333333333331E-2</v>
      </c>
      <c r="H12" s="8">
        <v>4.3784722222222218E-2</v>
      </c>
      <c r="I12" s="8">
        <v>5.1770833333333328E-2</v>
      </c>
      <c r="J12" s="8">
        <f t="shared" si="0"/>
        <v>9.8842592592592593E-3</v>
      </c>
      <c r="K12" s="8">
        <f t="shared" si="1"/>
        <v>1.2951388888888887E-2</v>
      </c>
      <c r="L12" s="8">
        <f t="shared" si="2"/>
        <v>7.9861111111111105E-3</v>
      </c>
      <c r="M12" s="8">
        <f t="shared" si="3"/>
        <v>3.0821759259259257E-2</v>
      </c>
    </row>
    <row r="13" spans="1:14" ht="15">
      <c r="A13" s="1">
        <f t="shared" si="4"/>
        <v>11</v>
      </c>
      <c r="B13" s="5" t="s">
        <v>28</v>
      </c>
      <c r="C13" s="6" t="s">
        <v>17</v>
      </c>
      <c r="D13" s="6">
        <v>2005</v>
      </c>
      <c r="E13" s="7">
        <v>0.44791666666666669</v>
      </c>
      <c r="F13" s="8">
        <v>0.10416666666666666</v>
      </c>
      <c r="G13" s="9">
        <v>0.11322916666666667</v>
      </c>
      <c r="H13" s="9">
        <v>0.12680555555555556</v>
      </c>
      <c r="I13" s="9">
        <v>0.13506944444444444</v>
      </c>
      <c r="J13" s="8">
        <f t="shared" si="0"/>
        <v>9.062500000000015E-3</v>
      </c>
      <c r="K13" s="8">
        <f t="shared" si="1"/>
        <v>1.3576388888888888E-2</v>
      </c>
      <c r="L13" s="8">
        <f t="shared" si="2"/>
        <v>8.2638888888888762E-3</v>
      </c>
      <c r="M13" s="8">
        <f t="shared" si="3"/>
        <v>3.0902777777777779E-2</v>
      </c>
    </row>
    <row r="14" spans="1:14" ht="15">
      <c r="A14" s="1">
        <f t="shared" si="4"/>
        <v>12</v>
      </c>
      <c r="B14" s="5" t="s">
        <v>29</v>
      </c>
      <c r="C14" s="6" t="s">
        <v>17</v>
      </c>
      <c r="D14" s="6">
        <v>2006</v>
      </c>
      <c r="E14" s="7">
        <v>0.44791666666666669</v>
      </c>
      <c r="F14" s="8">
        <v>0.10416666666666666</v>
      </c>
      <c r="G14" s="9">
        <v>0.11375</v>
      </c>
      <c r="H14" s="9">
        <v>0.12833333333333333</v>
      </c>
      <c r="I14" s="9">
        <v>0.13613425925925926</v>
      </c>
      <c r="J14" s="8">
        <f t="shared" si="0"/>
        <v>9.5833333333333465E-3</v>
      </c>
      <c r="K14" s="8">
        <f t="shared" si="1"/>
        <v>1.4583333333333323E-2</v>
      </c>
      <c r="L14" s="8">
        <f t="shared" si="2"/>
        <v>7.8009259259259334E-3</v>
      </c>
      <c r="M14" s="8">
        <f t="shared" si="3"/>
        <v>3.1967592592592603E-2</v>
      </c>
    </row>
    <row r="15" spans="1:14" ht="15">
      <c r="A15" s="1">
        <f t="shared" si="4"/>
        <v>13</v>
      </c>
      <c r="B15" s="5" t="s">
        <v>30</v>
      </c>
      <c r="C15" s="6" t="s">
        <v>23</v>
      </c>
      <c r="D15" s="6">
        <v>2005</v>
      </c>
      <c r="E15" s="7">
        <v>0.44791666666666669</v>
      </c>
      <c r="F15" s="8">
        <v>0.10416666666666666</v>
      </c>
      <c r="G15" s="9">
        <v>0.1136574074074074</v>
      </c>
      <c r="H15" s="9">
        <v>0.12741898148148148</v>
      </c>
      <c r="I15" s="9">
        <v>0.13616898148148146</v>
      </c>
      <c r="J15" s="8">
        <f t="shared" si="0"/>
        <v>9.490740740740744E-3</v>
      </c>
      <c r="K15" s="8">
        <f t="shared" si="1"/>
        <v>1.3761574074074079E-2</v>
      </c>
      <c r="L15" s="8">
        <f t="shared" si="2"/>
        <v>8.74999999999998E-3</v>
      </c>
      <c r="M15" s="8">
        <f t="shared" si="3"/>
        <v>3.2002314814814803E-2</v>
      </c>
    </row>
    <row r="16" spans="1:14" ht="15">
      <c r="A16" s="1">
        <f t="shared" si="4"/>
        <v>14</v>
      </c>
      <c r="B16" s="5" t="s">
        <v>31</v>
      </c>
      <c r="C16" s="6" t="s">
        <v>15</v>
      </c>
      <c r="D16" s="6">
        <v>2005</v>
      </c>
      <c r="E16" s="7">
        <v>0.40625</v>
      </c>
      <c r="F16" s="8">
        <v>6.25E-2</v>
      </c>
      <c r="G16" s="9">
        <v>7.2083333333333333E-2</v>
      </c>
      <c r="H16" s="9">
        <v>8.6122685185185191E-2</v>
      </c>
      <c r="I16" s="9">
        <v>9.4513888888888883E-2</v>
      </c>
      <c r="J16" s="8">
        <f t="shared" si="0"/>
        <v>9.5833333333333326E-3</v>
      </c>
      <c r="K16" s="8">
        <f t="shared" si="1"/>
        <v>1.4039351851851858E-2</v>
      </c>
      <c r="L16" s="8">
        <f t="shared" si="2"/>
        <v>8.3912037037036924E-3</v>
      </c>
      <c r="M16" s="8">
        <f t="shared" si="3"/>
        <v>3.2013888888888883E-2</v>
      </c>
    </row>
    <row r="17" spans="1:14" ht="15">
      <c r="A17" s="1">
        <f t="shared" si="4"/>
        <v>15</v>
      </c>
      <c r="B17" s="5" t="s">
        <v>32</v>
      </c>
      <c r="C17" s="6" t="s">
        <v>23</v>
      </c>
      <c r="D17" s="6">
        <v>2003</v>
      </c>
      <c r="E17" s="7">
        <v>0.36458333333333331</v>
      </c>
      <c r="F17" s="8">
        <v>2.0949074074074071E-2</v>
      </c>
      <c r="G17" s="8">
        <v>3.0914351851851853E-2</v>
      </c>
      <c r="H17" s="8">
        <v>4.4432870370370366E-2</v>
      </c>
      <c r="I17" s="8">
        <v>5.3159722222222219E-2</v>
      </c>
      <c r="J17" s="8">
        <f t="shared" si="0"/>
        <v>9.9652777777777812E-3</v>
      </c>
      <c r="K17" s="8">
        <f t="shared" si="1"/>
        <v>1.3518518518518513E-2</v>
      </c>
      <c r="L17" s="8">
        <f t="shared" si="2"/>
        <v>8.7268518518518537E-3</v>
      </c>
      <c r="M17" s="8">
        <f t="shared" si="3"/>
        <v>3.2210648148148148E-2</v>
      </c>
    </row>
    <row r="18" spans="1:14">
      <c r="A18" s="1">
        <f t="shared" si="4"/>
        <v>16</v>
      </c>
      <c r="B18" s="10" t="s">
        <v>33</v>
      </c>
      <c r="C18" s="1" t="s">
        <v>23</v>
      </c>
      <c r="D18" s="1">
        <v>2006</v>
      </c>
      <c r="E18" s="7">
        <v>0.40625</v>
      </c>
      <c r="F18" s="8">
        <v>6.25E-2</v>
      </c>
      <c r="G18" s="9">
        <v>7.2800925925925922E-2</v>
      </c>
      <c r="H18" s="9">
        <v>8.7581018518518516E-2</v>
      </c>
      <c r="I18" s="9">
        <v>9.5567129629629627E-2</v>
      </c>
      <c r="J18" s="8">
        <f t="shared" si="0"/>
        <v>1.0300925925925922E-2</v>
      </c>
      <c r="K18" s="8">
        <f t="shared" si="1"/>
        <v>1.4780092592592595E-2</v>
      </c>
      <c r="L18" s="8">
        <f t="shared" si="2"/>
        <v>7.9861111111111105E-3</v>
      </c>
      <c r="M18" s="8">
        <f t="shared" si="3"/>
        <v>3.3067129629629627E-2</v>
      </c>
    </row>
    <row r="19" spans="1:14" ht="15">
      <c r="A19" s="1">
        <f t="shared" si="4"/>
        <v>17</v>
      </c>
      <c r="B19" s="5" t="s">
        <v>34</v>
      </c>
      <c r="C19" s="6" t="s">
        <v>17</v>
      </c>
      <c r="D19" s="6">
        <v>2006</v>
      </c>
      <c r="E19" s="7">
        <v>0.38541666666666669</v>
      </c>
      <c r="F19" s="8">
        <v>4.1666666666666664E-2</v>
      </c>
      <c r="G19" s="8">
        <v>5.2488425925925924E-2</v>
      </c>
      <c r="H19" s="8">
        <v>6.655092592592593E-2</v>
      </c>
      <c r="I19" s="8">
        <v>7.5127314814814813E-2</v>
      </c>
      <c r="J19" s="8">
        <f t="shared" si="0"/>
        <v>1.082175925925926E-2</v>
      </c>
      <c r="K19" s="8">
        <f t="shared" si="1"/>
        <v>1.4062500000000006E-2</v>
      </c>
      <c r="L19" s="8">
        <f t="shared" si="2"/>
        <v>8.5763888888888834E-3</v>
      </c>
      <c r="M19" s="8">
        <f t="shared" si="3"/>
        <v>3.3460648148148149E-2</v>
      </c>
    </row>
    <row r="20" spans="1:14" ht="15">
      <c r="A20" s="1">
        <f t="shared" si="4"/>
        <v>18</v>
      </c>
      <c r="B20" s="5" t="s">
        <v>35</v>
      </c>
      <c r="C20" s="6" t="s">
        <v>23</v>
      </c>
      <c r="D20" s="6">
        <v>2004</v>
      </c>
      <c r="E20" s="7">
        <v>0.44791666666666669</v>
      </c>
      <c r="F20" s="8">
        <v>0.10416666666666666</v>
      </c>
      <c r="G20" s="9">
        <v>0.11354166666666667</v>
      </c>
      <c r="H20" s="9">
        <v>0.12898148148148147</v>
      </c>
      <c r="I20" s="9">
        <v>0.13766203703703705</v>
      </c>
      <c r="J20" s="8">
        <f t="shared" si="0"/>
        <v>9.3750000000000083E-3</v>
      </c>
      <c r="K20" s="8">
        <f t="shared" si="1"/>
        <v>1.5439814814814809E-2</v>
      </c>
      <c r="L20" s="8">
        <f t="shared" si="2"/>
        <v>8.6805555555555802E-3</v>
      </c>
      <c r="M20" s="8">
        <f t="shared" si="3"/>
        <v>3.3495370370370398E-2</v>
      </c>
    </row>
    <row r="21" spans="1:14" ht="15">
      <c r="A21" s="1">
        <f t="shared" si="4"/>
        <v>19</v>
      </c>
      <c r="B21" s="5" t="s">
        <v>36</v>
      </c>
      <c r="C21" s="6" t="s">
        <v>17</v>
      </c>
      <c r="D21" s="6">
        <v>2007</v>
      </c>
      <c r="E21" s="7">
        <v>0.42708333333333337</v>
      </c>
      <c r="F21" s="8">
        <v>8.3333333333333329E-2</v>
      </c>
      <c r="G21" s="9">
        <v>9.4409722222222228E-2</v>
      </c>
      <c r="H21" s="9">
        <v>0.10864583333333333</v>
      </c>
      <c r="I21" s="9">
        <v>0.11706018518518518</v>
      </c>
      <c r="J21" s="8">
        <f t="shared" si="0"/>
        <v>1.1076388888888899E-2</v>
      </c>
      <c r="K21" s="8">
        <f t="shared" si="1"/>
        <v>1.4236111111111102E-2</v>
      </c>
      <c r="L21" s="8">
        <f t="shared" si="2"/>
        <v>8.4143518518518534E-3</v>
      </c>
      <c r="M21" s="8">
        <f t="shared" si="3"/>
        <v>3.3726851851851855E-2</v>
      </c>
    </row>
    <row r="22" spans="1:14" ht="15">
      <c r="A22" s="1">
        <f t="shared" si="4"/>
        <v>20</v>
      </c>
      <c r="B22" s="5" t="s">
        <v>37</v>
      </c>
      <c r="C22" s="6" t="s">
        <v>15</v>
      </c>
      <c r="D22" s="6">
        <v>2007</v>
      </c>
      <c r="E22" s="7">
        <v>0.42708333333333337</v>
      </c>
      <c r="F22" s="8">
        <v>8.3333333333333329E-2</v>
      </c>
      <c r="G22" s="9">
        <v>9.4131944444444449E-2</v>
      </c>
      <c r="H22" s="9">
        <v>0.10833333333333334</v>
      </c>
      <c r="I22" s="9">
        <v>0.11714120370370371</v>
      </c>
      <c r="J22" s="8">
        <f t="shared" si="0"/>
        <v>1.079861111111112E-2</v>
      </c>
      <c r="K22" s="8">
        <f t="shared" si="1"/>
        <v>1.4201388888888888E-2</v>
      </c>
      <c r="L22" s="8">
        <f t="shared" si="2"/>
        <v>8.8078703703703687E-3</v>
      </c>
      <c r="M22" s="8">
        <f t="shared" si="3"/>
        <v>3.3807870370370377E-2</v>
      </c>
    </row>
    <row r="23" spans="1:14" ht="15">
      <c r="A23" s="1">
        <f t="shared" si="4"/>
        <v>21</v>
      </c>
      <c r="B23" s="5" t="s">
        <v>38</v>
      </c>
      <c r="C23" s="6" t="s">
        <v>23</v>
      </c>
      <c r="D23" s="6">
        <v>2003</v>
      </c>
      <c r="E23" s="7">
        <v>0.38541666666666669</v>
      </c>
      <c r="F23" s="8">
        <v>4.1666666666666664E-2</v>
      </c>
      <c r="G23" s="8">
        <v>5.2303240740740733E-2</v>
      </c>
      <c r="H23" s="8">
        <v>6.6643518518518519E-2</v>
      </c>
      <c r="I23" s="8">
        <v>7.5532407407407409E-2</v>
      </c>
      <c r="J23" s="8">
        <f t="shared" si="0"/>
        <v>1.0636574074074069E-2</v>
      </c>
      <c r="K23" s="8">
        <f t="shared" si="1"/>
        <v>1.4340277777777785E-2</v>
      </c>
      <c r="L23" s="8">
        <f t="shared" si="2"/>
        <v>8.8888888888888906E-3</v>
      </c>
      <c r="M23" s="8">
        <f t="shared" si="3"/>
        <v>3.3865740740740745E-2</v>
      </c>
    </row>
    <row r="24" spans="1:14" ht="15">
      <c r="A24" s="1">
        <f t="shared" si="4"/>
        <v>22</v>
      </c>
      <c r="B24" s="5" t="s">
        <v>39</v>
      </c>
      <c r="C24" s="6" t="s">
        <v>23</v>
      </c>
      <c r="D24" s="6">
        <v>2003</v>
      </c>
      <c r="E24" s="7">
        <v>0.34375</v>
      </c>
      <c r="F24" s="8">
        <v>0</v>
      </c>
      <c r="G24" s="8">
        <v>1.0081018518518519E-2</v>
      </c>
      <c r="H24" s="8">
        <v>2.4016203703703703E-2</v>
      </c>
      <c r="I24" s="8">
        <v>3.4178240740740738E-2</v>
      </c>
      <c r="J24" s="8">
        <f t="shared" si="0"/>
        <v>1.0081018518518519E-2</v>
      </c>
      <c r="K24" s="8">
        <f t="shared" si="1"/>
        <v>1.3935185185185184E-2</v>
      </c>
      <c r="L24" s="8">
        <f t="shared" si="2"/>
        <v>1.0162037037037035E-2</v>
      </c>
      <c r="M24" s="8">
        <f t="shared" si="3"/>
        <v>3.4178240740740738E-2</v>
      </c>
    </row>
    <row r="25" spans="1:14" ht="15">
      <c r="A25" s="1">
        <f t="shared" si="4"/>
        <v>23</v>
      </c>
      <c r="B25" s="5" t="s">
        <v>40</v>
      </c>
      <c r="C25" s="6" t="s">
        <v>15</v>
      </c>
      <c r="D25" s="6">
        <v>2004</v>
      </c>
      <c r="E25" s="7">
        <v>0.42708333333333337</v>
      </c>
      <c r="F25" s="8">
        <v>8.3333333333333329E-2</v>
      </c>
      <c r="G25" s="9">
        <v>9.420138888888889E-2</v>
      </c>
      <c r="H25" s="9">
        <v>0.10878472222222223</v>
      </c>
      <c r="I25" s="9">
        <v>0.1175462962962963</v>
      </c>
      <c r="J25" s="8">
        <f t="shared" si="0"/>
        <v>1.0868055555555561E-2</v>
      </c>
      <c r="K25" s="8">
        <f t="shared" si="1"/>
        <v>1.4583333333333337E-2</v>
      </c>
      <c r="L25" s="8">
        <f t="shared" si="2"/>
        <v>8.7615740740740744E-3</v>
      </c>
      <c r="M25" s="8">
        <f t="shared" si="3"/>
        <v>3.4212962962962973E-2</v>
      </c>
    </row>
    <row r="26" spans="1:14" ht="15">
      <c r="A26" s="1">
        <f t="shared" si="4"/>
        <v>24</v>
      </c>
      <c r="B26" s="5" t="s">
        <v>41</v>
      </c>
      <c r="C26" s="6" t="s">
        <v>23</v>
      </c>
      <c r="D26" s="6">
        <v>2003</v>
      </c>
      <c r="E26" s="7">
        <v>0.34375</v>
      </c>
      <c r="F26" s="8">
        <v>0</v>
      </c>
      <c r="G26" s="8">
        <v>9.9537037037037042E-3</v>
      </c>
      <c r="H26" s="8">
        <v>2.375E-2</v>
      </c>
      <c r="I26" s="8">
        <v>3.4375000000000003E-2</v>
      </c>
      <c r="J26" s="8">
        <f t="shared" si="0"/>
        <v>9.9537037037037042E-3</v>
      </c>
      <c r="K26" s="8">
        <f t="shared" si="1"/>
        <v>1.3796296296296296E-2</v>
      </c>
      <c r="L26" s="8">
        <f t="shared" si="2"/>
        <v>1.0625000000000002E-2</v>
      </c>
      <c r="M26" s="8">
        <f t="shared" si="3"/>
        <v>3.4375000000000003E-2</v>
      </c>
    </row>
    <row r="27" spans="1:14" ht="15">
      <c r="A27" s="1">
        <f t="shared" si="4"/>
        <v>25</v>
      </c>
      <c r="B27" s="5" t="s">
        <v>42</v>
      </c>
      <c r="C27" s="6" t="s">
        <v>15</v>
      </c>
      <c r="D27" s="6">
        <v>2003</v>
      </c>
      <c r="E27" s="7">
        <v>0.42708333333333337</v>
      </c>
      <c r="F27" s="8">
        <v>8.3333333333333329E-2</v>
      </c>
      <c r="G27" s="9">
        <v>9.4618055555555552E-2</v>
      </c>
      <c r="H27" s="9">
        <v>0.10946759259259259</v>
      </c>
      <c r="I27" s="9">
        <v>0.11771990740740741</v>
      </c>
      <c r="J27" s="8">
        <f t="shared" si="0"/>
        <v>1.1284722222222224E-2</v>
      </c>
      <c r="K27" s="8">
        <f t="shared" si="1"/>
        <v>1.4849537037037036E-2</v>
      </c>
      <c r="L27" s="8">
        <f t="shared" si="2"/>
        <v>8.2523148148148234E-3</v>
      </c>
      <c r="M27" s="8">
        <f t="shared" si="3"/>
        <v>3.4386574074074083E-2</v>
      </c>
    </row>
    <row r="28" spans="1:14" ht="15">
      <c r="A28" s="1">
        <f t="shared" si="4"/>
        <v>26</v>
      </c>
      <c r="B28" s="5" t="s">
        <v>43</v>
      </c>
      <c r="C28" s="6" t="s">
        <v>23</v>
      </c>
      <c r="D28" s="6">
        <v>2003</v>
      </c>
      <c r="E28" s="7">
        <v>0.34375</v>
      </c>
      <c r="F28" s="8">
        <v>0</v>
      </c>
      <c r="G28" s="8">
        <v>9.4328703703703692E-3</v>
      </c>
      <c r="H28" s="8">
        <v>2.7037037037037037E-2</v>
      </c>
      <c r="I28" s="8">
        <v>2.7037037037037037E-2</v>
      </c>
      <c r="J28" s="8">
        <f t="shared" si="0"/>
        <v>9.4328703703703692E-3</v>
      </c>
      <c r="K28" s="8">
        <f t="shared" si="1"/>
        <v>1.7604166666666667E-2</v>
      </c>
      <c r="L28" s="8">
        <v>7.4305555555555548E-3</v>
      </c>
      <c r="M28" s="8">
        <v>3.4525462962962959E-2</v>
      </c>
      <c r="N28" s="11" t="s">
        <v>44</v>
      </c>
    </row>
    <row r="29" spans="1:14" ht="15">
      <c r="A29" s="1">
        <f t="shared" si="4"/>
        <v>27</v>
      </c>
      <c r="B29" s="5" t="s">
        <v>45</v>
      </c>
      <c r="C29" s="6" t="s">
        <v>17</v>
      </c>
      <c r="D29" s="6">
        <v>2007</v>
      </c>
      <c r="E29" s="7">
        <v>0.38541666666666669</v>
      </c>
      <c r="F29" s="8">
        <v>4.1666666666666664E-2</v>
      </c>
      <c r="G29" s="8">
        <v>5.3159722222222219E-2</v>
      </c>
      <c r="H29" s="8">
        <v>6.880787037037038E-2</v>
      </c>
      <c r="I29" s="8">
        <v>7.6423611111111123E-2</v>
      </c>
      <c r="J29" s="8">
        <f t="shared" si="0"/>
        <v>1.1493055555555555E-2</v>
      </c>
      <c r="K29" s="8">
        <f t="shared" si="1"/>
        <v>1.5648148148148161E-2</v>
      </c>
      <c r="L29" s="8">
        <f t="shared" ref="L29:L46" si="5">+I29-H29</f>
        <v>7.6157407407407424E-3</v>
      </c>
      <c r="M29" s="8">
        <f t="shared" ref="M29:M46" si="6">+I29-F29</f>
        <v>3.4756944444444458E-2</v>
      </c>
    </row>
    <row r="30" spans="1:14" ht="15">
      <c r="A30" s="1">
        <f t="shared" si="4"/>
        <v>28</v>
      </c>
      <c r="B30" s="5" t="s">
        <v>46</v>
      </c>
      <c r="C30" s="6" t="s">
        <v>23</v>
      </c>
      <c r="D30" s="6">
        <v>2002</v>
      </c>
      <c r="E30" s="7">
        <v>0.36458333333333331</v>
      </c>
      <c r="F30" s="8">
        <v>2.0949074074074071E-2</v>
      </c>
      <c r="G30" s="8">
        <v>3.2187500000000001E-2</v>
      </c>
      <c r="H30" s="8">
        <v>4.611111111111111E-2</v>
      </c>
      <c r="I30" s="8">
        <v>5.5787037037037031E-2</v>
      </c>
      <c r="J30" s="8">
        <f t="shared" si="0"/>
        <v>1.1238425925925929E-2</v>
      </c>
      <c r="K30" s="8">
        <f t="shared" si="1"/>
        <v>1.3923611111111109E-2</v>
      </c>
      <c r="L30" s="8">
        <f t="shared" si="5"/>
        <v>9.6759259259259212E-3</v>
      </c>
      <c r="M30" s="8">
        <f t="shared" si="6"/>
        <v>3.4837962962962959E-2</v>
      </c>
    </row>
    <row r="31" spans="1:14" ht="15">
      <c r="A31" s="1">
        <f t="shared" si="4"/>
        <v>29</v>
      </c>
      <c r="B31" s="5" t="s">
        <v>47</v>
      </c>
      <c r="C31" s="6" t="s">
        <v>17</v>
      </c>
      <c r="D31" s="6">
        <v>2008</v>
      </c>
      <c r="E31" s="7">
        <v>0.36458333333333331</v>
      </c>
      <c r="F31" s="8">
        <v>2.0949074074074071E-2</v>
      </c>
      <c r="G31" s="8">
        <v>3.2673611111111112E-2</v>
      </c>
      <c r="H31" s="8">
        <v>4.7881944444444442E-2</v>
      </c>
      <c r="I31" s="8">
        <v>5.5949074074074068E-2</v>
      </c>
      <c r="J31" s="8">
        <f t="shared" si="0"/>
        <v>1.172453703703704E-2</v>
      </c>
      <c r="K31" s="8">
        <f t="shared" si="1"/>
        <v>1.5208333333333331E-2</v>
      </c>
      <c r="L31" s="8">
        <f t="shared" si="5"/>
        <v>8.0671296296296255E-3</v>
      </c>
      <c r="M31" s="8">
        <f t="shared" si="6"/>
        <v>3.4999999999999996E-2</v>
      </c>
    </row>
    <row r="32" spans="1:14" ht="15">
      <c r="A32" s="1">
        <f t="shared" si="4"/>
        <v>30</v>
      </c>
      <c r="B32" s="5" t="s">
        <v>48</v>
      </c>
      <c r="C32" s="6" t="s">
        <v>23</v>
      </c>
      <c r="D32" s="6">
        <v>2006</v>
      </c>
      <c r="E32" s="7">
        <v>0.40625</v>
      </c>
      <c r="F32" s="8">
        <v>6.25E-2</v>
      </c>
      <c r="G32" s="9">
        <v>7.3495370370370364E-2</v>
      </c>
      <c r="H32" s="9">
        <v>8.8912037037037026E-2</v>
      </c>
      <c r="I32" s="9">
        <v>9.7881944444444438E-2</v>
      </c>
      <c r="J32" s="8">
        <f t="shared" si="0"/>
        <v>1.0995370370370364E-2</v>
      </c>
      <c r="K32" s="8">
        <f t="shared" si="1"/>
        <v>1.5416666666666662E-2</v>
      </c>
      <c r="L32" s="8">
        <f t="shared" si="5"/>
        <v>8.9699074074074125E-3</v>
      </c>
      <c r="M32" s="8">
        <f t="shared" si="6"/>
        <v>3.5381944444444438E-2</v>
      </c>
    </row>
    <row r="33" spans="1:14">
      <c r="A33" s="1">
        <f t="shared" si="4"/>
        <v>31</v>
      </c>
      <c r="B33" s="11" t="s">
        <v>49</v>
      </c>
      <c r="C33" s="1" t="s">
        <v>17</v>
      </c>
      <c r="D33" s="1">
        <v>2008</v>
      </c>
      <c r="E33" s="7">
        <v>0.40625</v>
      </c>
      <c r="F33" s="8">
        <v>6.25E-2</v>
      </c>
      <c r="G33" s="9">
        <v>7.4074074074074056E-2</v>
      </c>
      <c r="H33" s="9">
        <v>8.998842592592593E-2</v>
      </c>
      <c r="I33" s="9">
        <v>9.8506944444444439E-2</v>
      </c>
      <c r="J33" s="8">
        <f t="shared" si="0"/>
        <v>1.1574074074074056E-2</v>
      </c>
      <c r="K33" s="8">
        <f t="shared" si="1"/>
        <v>1.5914351851851874E-2</v>
      </c>
      <c r="L33" s="8">
        <f t="shared" si="5"/>
        <v>8.5185185185185086E-3</v>
      </c>
      <c r="M33" s="8">
        <f t="shared" si="6"/>
        <v>3.6006944444444439E-2</v>
      </c>
    </row>
    <row r="34" spans="1:14" ht="15">
      <c r="A34" s="1">
        <f t="shared" si="4"/>
        <v>32</v>
      </c>
      <c r="B34" s="5" t="s">
        <v>50</v>
      </c>
      <c r="C34" s="6" t="s">
        <v>15</v>
      </c>
      <c r="D34" s="6">
        <v>2005</v>
      </c>
      <c r="E34" s="7">
        <v>0.40625</v>
      </c>
      <c r="F34" s="8">
        <v>6.25E-2</v>
      </c>
      <c r="G34" s="9">
        <v>7.4305555555555555E-2</v>
      </c>
      <c r="H34" s="9">
        <v>8.895833333333332E-2</v>
      </c>
      <c r="I34" s="9">
        <v>9.9351851851851844E-2</v>
      </c>
      <c r="J34" s="8">
        <f t="shared" si="0"/>
        <v>1.1805555555555555E-2</v>
      </c>
      <c r="K34" s="8">
        <f t="shared" si="1"/>
        <v>1.4652777777777765E-2</v>
      </c>
      <c r="L34" s="8">
        <f t="shared" si="5"/>
        <v>1.0393518518518524E-2</v>
      </c>
      <c r="M34" s="8">
        <f t="shared" si="6"/>
        <v>3.6851851851851844E-2</v>
      </c>
    </row>
    <row r="35" spans="1:14" ht="15">
      <c r="A35" s="1">
        <f t="shared" si="4"/>
        <v>33</v>
      </c>
      <c r="B35" s="5" t="s">
        <v>51</v>
      </c>
      <c r="C35" s="6" t="s">
        <v>15</v>
      </c>
      <c r="D35" s="6">
        <v>2006</v>
      </c>
      <c r="E35" s="7">
        <v>0.44791666666666669</v>
      </c>
      <c r="F35" s="8">
        <v>0.10416666666666666</v>
      </c>
      <c r="G35" s="9">
        <v>0.11440972222222222</v>
      </c>
      <c r="H35" s="9">
        <v>0.13035879629629632</v>
      </c>
      <c r="I35" s="9">
        <v>0.14193287037037036</v>
      </c>
      <c r="J35" s="8">
        <f t="shared" si="0"/>
        <v>1.0243055555555561E-2</v>
      </c>
      <c r="K35" s="8">
        <f t="shared" si="1"/>
        <v>1.5949074074074102E-2</v>
      </c>
      <c r="L35" s="8">
        <f t="shared" si="5"/>
        <v>1.1574074074074042E-2</v>
      </c>
      <c r="M35" s="8">
        <f t="shared" si="6"/>
        <v>3.7766203703703705E-2</v>
      </c>
    </row>
    <row r="36" spans="1:14" ht="15">
      <c r="A36" s="1">
        <f t="shared" si="4"/>
        <v>34</v>
      </c>
      <c r="B36" s="5" t="s">
        <v>52</v>
      </c>
      <c r="C36" s="6" t="s">
        <v>17</v>
      </c>
      <c r="D36" s="6">
        <v>2008</v>
      </c>
      <c r="E36" s="7">
        <v>0.36458333333333331</v>
      </c>
      <c r="F36" s="8">
        <v>2.0949074074074071E-2</v>
      </c>
      <c r="G36" s="8">
        <v>3.291666666666667E-2</v>
      </c>
      <c r="H36" s="8">
        <v>4.8460648148148142E-2</v>
      </c>
      <c r="I36" s="8">
        <v>6.1331018518518514E-2</v>
      </c>
      <c r="J36" s="8">
        <f t="shared" si="0"/>
        <v>1.1967592592592599E-2</v>
      </c>
      <c r="K36" s="8">
        <f t="shared" si="1"/>
        <v>1.5543981481481471E-2</v>
      </c>
      <c r="L36" s="8">
        <f t="shared" si="5"/>
        <v>1.2870370370370372E-2</v>
      </c>
      <c r="M36" s="8">
        <f t="shared" si="6"/>
        <v>4.0381944444444443E-2</v>
      </c>
    </row>
    <row r="37" spans="1:14" ht="15">
      <c r="A37" s="1">
        <f t="shared" si="4"/>
        <v>35</v>
      </c>
      <c r="B37" s="5" t="s">
        <v>53</v>
      </c>
      <c r="C37" s="6" t="s">
        <v>15</v>
      </c>
      <c r="D37" s="6">
        <v>2006</v>
      </c>
      <c r="E37" s="7">
        <v>0.44791666666666669</v>
      </c>
      <c r="F37" s="8">
        <v>0.10416666666666666</v>
      </c>
      <c r="G37" s="9">
        <v>0.11348379629629629</v>
      </c>
      <c r="H37" s="9">
        <v>0.13097222222222224</v>
      </c>
      <c r="I37" s="9">
        <v>0.14465277777777777</v>
      </c>
      <c r="J37" s="8">
        <f t="shared" si="0"/>
        <v>9.3171296296296335E-3</v>
      </c>
      <c r="K37" s="8">
        <f t="shared" si="1"/>
        <v>1.7488425925925949E-2</v>
      </c>
      <c r="L37" s="8">
        <f t="shared" si="5"/>
        <v>1.3680555555555529E-2</v>
      </c>
      <c r="M37" s="8">
        <f t="shared" si="6"/>
        <v>4.0486111111111112E-2</v>
      </c>
    </row>
    <row r="38" spans="1:14" ht="15">
      <c r="A38" s="1">
        <f t="shared" si="4"/>
        <v>36</v>
      </c>
      <c r="B38" s="5" t="s">
        <v>54</v>
      </c>
      <c r="C38" s="6" t="s">
        <v>23</v>
      </c>
      <c r="D38" s="6">
        <v>2007</v>
      </c>
      <c r="E38" s="7">
        <v>0.44791666666666669</v>
      </c>
      <c r="F38" s="8">
        <v>0.10416666666666666</v>
      </c>
      <c r="G38" s="9">
        <v>0.11648148148148149</v>
      </c>
      <c r="H38" s="9">
        <v>0.13327546296296297</v>
      </c>
      <c r="I38" s="9">
        <v>0.1446875</v>
      </c>
      <c r="J38" s="8">
        <f t="shared" si="0"/>
        <v>1.2314814814814834E-2</v>
      </c>
      <c r="K38" s="8">
        <f t="shared" si="1"/>
        <v>1.6793981481481479E-2</v>
      </c>
      <c r="L38" s="8">
        <f t="shared" si="5"/>
        <v>1.1412037037037026E-2</v>
      </c>
      <c r="M38" s="8">
        <f t="shared" si="6"/>
        <v>4.0520833333333339E-2</v>
      </c>
    </row>
    <row r="39" spans="1:14" ht="15">
      <c r="A39" s="1">
        <f t="shared" si="4"/>
        <v>37</v>
      </c>
      <c r="B39" s="5" t="s">
        <v>55</v>
      </c>
      <c r="C39" s="6" t="s">
        <v>15</v>
      </c>
      <c r="D39" s="6">
        <v>2007</v>
      </c>
      <c r="E39" s="7">
        <v>0.42708333333333337</v>
      </c>
      <c r="F39" s="8">
        <v>8.3333333333333329E-2</v>
      </c>
      <c r="G39" s="9">
        <v>9.4664351851851847E-2</v>
      </c>
      <c r="H39" s="9">
        <v>0.110625</v>
      </c>
      <c r="I39" s="9">
        <v>0.12402777777777778</v>
      </c>
      <c r="J39" s="8">
        <f t="shared" si="0"/>
        <v>1.1331018518518518E-2</v>
      </c>
      <c r="K39" s="8">
        <f t="shared" si="1"/>
        <v>1.5960648148148154E-2</v>
      </c>
      <c r="L39" s="8">
        <f t="shared" si="5"/>
        <v>1.3402777777777777E-2</v>
      </c>
      <c r="M39" s="8">
        <f t="shared" si="6"/>
        <v>4.069444444444445E-2</v>
      </c>
    </row>
    <row r="40" spans="1:14" ht="15">
      <c r="A40" s="1">
        <f t="shared" si="4"/>
        <v>38</v>
      </c>
      <c r="B40" s="5" t="s">
        <v>56</v>
      </c>
      <c r="C40" s="6" t="s">
        <v>15</v>
      </c>
      <c r="D40" s="6">
        <v>2007</v>
      </c>
      <c r="E40" s="7">
        <v>0.42708333333333337</v>
      </c>
      <c r="F40" s="8">
        <v>8.3333333333333329E-2</v>
      </c>
      <c r="G40" s="9">
        <v>9.4259259259259265E-2</v>
      </c>
      <c r="H40" s="9">
        <v>0.11476851851851852</v>
      </c>
      <c r="I40" s="9">
        <v>0.12402777777777778</v>
      </c>
      <c r="J40" s="8">
        <f t="shared" si="0"/>
        <v>1.0925925925925936E-2</v>
      </c>
      <c r="K40" s="8">
        <f t="shared" si="1"/>
        <v>2.0509259259259255E-2</v>
      </c>
      <c r="L40" s="8">
        <f t="shared" si="5"/>
        <v>9.2592592592592587E-3</v>
      </c>
      <c r="M40" s="8">
        <f t="shared" si="6"/>
        <v>4.069444444444445E-2</v>
      </c>
    </row>
    <row r="41" spans="1:14" ht="15">
      <c r="A41" s="1">
        <f t="shared" si="4"/>
        <v>39</v>
      </c>
      <c r="B41" s="5" t="s">
        <v>57</v>
      </c>
      <c r="C41" s="6" t="s">
        <v>15</v>
      </c>
      <c r="D41" s="6">
        <v>2006</v>
      </c>
      <c r="E41" s="7">
        <v>0.40625</v>
      </c>
      <c r="F41" s="8">
        <v>6.25E-2</v>
      </c>
      <c r="G41" s="9">
        <v>7.3842592592592585E-2</v>
      </c>
      <c r="H41" s="9">
        <v>9.0115740740740746E-2</v>
      </c>
      <c r="I41" s="9">
        <v>0.10342592592592592</v>
      </c>
      <c r="J41" s="8">
        <f t="shared" si="0"/>
        <v>1.1342592592592585E-2</v>
      </c>
      <c r="K41" s="8">
        <f t="shared" si="1"/>
        <v>1.6273148148148162E-2</v>
      </c>
      <c r="L41" s="8">
        <f t="shared" si="5"/>
        <v>1.3310185185185175E-2</v>
      </c>
      <c r="M41" s="8">
        <f t="shared" si="6"/>
        <v>4.0925925925925921E-2</v>
      </c>
      <c r="N41" s="3"/>
    </row>
    <row r="42" spans="1:14" ht="15">
      <c r="A42" s="1">
        <f t="shared" si="4"/>
        <v>40</v>
      </c>
      <c r="B42" s="5" t="s">
        <v>58</v>
      </c>
      <c r="C42" s="6" t="s">
        <v>23</v>
      </c>
      <c r="D42" s="6">
        <v>2007</v>
      </c>
      <c r="E42" s="7">
        <v>0.38541666666666669</v>
      </c>
      <c r="F42" s="8">
        <v>4.1666666666666664E-2</v>
      </c>
      <c r="G42" s="8">
        <v>5.3703703703703698E-2</v>
      </c>
      <c r="H42" s="8">
        <v>7.0868055555555559E-2</v>
      </c>
      <c r="I42" s="8">
        <v>8.2604166666666673E-2</v>
      </c>
      <c r="J42" s="8">
        <f t="shared" si="0"/>
        <v>1.2037037037037034E-2</v>
      </c>
      <c r="K42" s="8">
        <f t="shared" si="1"/>
        <v>1.7164351851851861E-2</v>
      </c>
      <c r="L42" s="8">
        <f t="shared" si="5"/>
        <v>1.1736111111111114E-2</v>
      </c>
      <c r="M42" s="8">
        <f t="shared" si="6"/>
        <v>4.0937500000000009E-2</v>
      </c>
    </row>
    <row r="43" spans="1:14" ht="15">
      <c r="A43" s="1">
        <f t="shared" si="4"/>
        <v>41</v>
      </c>
      <c r="B43" s="5" t="s">
        <v>59</v>
      </c>
      <c r="C43" s="6" t="s">
        <v>15</v>
      </c>
      <c r="D43" s="6">
        <v>2004</v>
      </c>
      <c r="E43" s="7">
        <v>0.36458333333333331</v>
      </c>
      <c r="F43" s="8">
        <v>2.0949074074074071E-2</v>
      </c>
      <c r="G43" s="8">
        <v>3.2951388888888891E-2</v>
      </c>
      <c r="H43" s="8">
        <v>5.0763888888888886E-2</v>
      </c>
      <c r="I43" s="8">
        <v>6.2256944444444448E-2</v>
      </c>
      <c r="J43" s="8">
        <f t="shared" si="0"/>
        <v>1.200231481481482E-2</v>
      </c>
      <c r="K43" s="8">
        <f t="shared" si="1"/>
        <v>1.7812499999999995E-2</v>
      </c>
      <c r="L43" s="8">
        <f t="shared" si="5"/>
        <v>1.1493055555555562E-2</v>
      </c>
      <c r="M43" s="8">
        <f t="shared" si="6"/>
        <v>4.1307870370370377E-2</v>
      </c>
    </row>
    <row r="44" spans="1:14" ht="15">
      <c r="A44" s="1">
        <f t="shared" si="4"/>
        <v>42</v>
      </c>
      <c r="B44" s="5" t="s">
        <v>60</v>
      </c>
      <c r="C44" s="6" t="s">
        <v>23</v>
      </c>
      <c r="D44" s="6">
        <v>2007</v>
      </c>
      <c r="E44" s="7">
        <v>0.44791666666666669</v>
      </c>
      <c r="F44" s="8">
        <v>0.10416666666666666</v>
      </c>
      <c r="G44" s="9">
        <v>0.11609953703703704</v>
      </c>
      <c r="H44" s="9">
        <v>0.13427083333333334</v>
      </c>
      <c r="I44" s="9">
        <v>0.14641203703703703</v>
      </c>
      <c r="J44" s="8">
        <f t="shared" si="0"/>
        <v>1.1932870370370385E-2</v>
      </c>
      <c r="K44" s="8">
        <f t="shared" si="1"/>
        <v>1.8171296296296297E-2</v>
      </c>
      <c r="L44" s="8">
        <f t="shared" si="5"/>
        <v>1.2141203703703696E-2</v>
      </c>
      <c r="M44" s="8">
        <f t="shared" si="6"/>
        <v>4.2245370370370378E-2</v>
      </c>
    </row>
    <row r="45" spans="1:14" ht="15">
      <c r="A45" s="1">
        <f t="shared" si="4"/>
        <v>43</v>
      </c>
      <c r="B45" s="5" t="s">
        <v>61</v>
      </c>
      <c r="C45" s="6" t="s">
        <v>15</v>
      </c>
      <c r="D45" s="6">
        <v>2008</v>
      </c>
      <c r="E45" s="7">
        <v>0.36458333333333331</v>
      </c>
      <c r="F45" s="8">
        <v>2.0949074074074071E-2</v>
      </c>
      <c r="G45" s="8">
        <v>3.3402777777777774E-2</v>
      </c>
      <c r="H45" s="8">
        <v>5.0266203703703702E-2</v>
      </c>
      <c r="I45" s="8">
        <v>6.3738425925925921E-2</v>
      </c>
      <c r="J45" s="8">
        <f t="shared" si="0"/>
        <v>1.2453703703703703E-2</v>
      </c>
      <c r="K45" s="8">
        <f t="shared" si="1"/>
        <v>1.6863425925925928E-2</v>
      </c>
      <c r="L45" s="8">
        <f t="shared" si="5"/>
        <v>1.3472222222222219E-2</v>
      </c>
      <c r="M45" s="8">
        <f t="shared" si="6"/>
        <v>4.2789351851851849E-2</v>
      </c>
    </row>
    <row r="46" spans="1:14">
      <c r="A46" s="1">
        <f t="shared" si="4"/>
        <v>44</v>
      </c>
      <c r="B46" s="10" t="s">
        <v>62</v>
      </c>
      <c r="C46" s="1" t="s">
        <v>23</v>
      </c>
      <c r="D46" s="1">
        <v>2008</v>
      </c>
      <c r="E46" s="7">
        <v>0.40625</v>
      </c>
      <c r="F46" s="8">
        <v>6.25E-2</v>
      </c>
      <c r="G46" s="9">
        <v>7.7175925925925926E-2</v>
      </c>
      <c r="H46" s="9">
        <v>9.4699074074074074E-2</v>
      </c>
      <c r="I46" s="9">
        <v>0.10954861111111111</v>
      </c>
      <c r="J46" s="8">
        <f t="shared" si="0"/>
        <v>1.4675925925925926E-2</v>
      </c>
      <c r="K46" s="8">
        <f t="shared" si="1"/>
        <v>1.7523148148148149E-2</v>
      </c>
      <c r="L46" s="8">
        <f t="shared" si="5"/>
        <v>1.4849537037037036E-2</v>
      </c>
      <c r="M46" s="8">
        <f t="shared" si="6"/>
        <v>4.704861111111111E-2</v>
      </c>
    </row>
  </sheetData>
  <sheetProtection selectLockedCells="1" selectUnlockedCells="1"/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N18"/>
  <sheetViews>
    <sheetView workbookViewId="0">
      <selection activeCell="D10" sqref="D10"/>
    </sheetView>
  </sheetViews>
  <sheetFormatPr baseColWidth="10" defaultColWidth="11.5703125" defaultRowHeight="12.75"/>
  <cols>
    <col min="1" max="1" width="6.5703125" style="1" customWidth="1"/>
    <col min="2" max="2" width="15.85546875" customWidth="1"/>
    <col min="3" max="3" width="7.42578125" style="1" customWidth="1"/>
    <col min="4" max="4" width="10.7109375" style="1" customWidth="1"/>
    <col min="5" max="9" width="11.5703125" style="1" hidden="1" customWidth="1"/>
    <col min="10" max="13" width="11.5703125" style="1" customWidth="1"/>
  </cols>
  <sheetData>
    <row r="2" spans="1:14" ht="1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 t="s">
        <v>13</v>
      </c>
    </row>
    <row r="3" spans="1:14" ht="15">
      <c r="A3" s="1">
        <v>1</v>
      </c>
      <c r="B3" s="5" t="s">
        <v>14</v>
      </c>
      <c r="C3" s="6" t="s">
        <v>15</v>
      </c>
      <c r="D3" s="6">
        <v>2003</v>
      </c>
      <c r="E3" s="7">
        <v>0.34375</v>
      </c>
      <c r="F3" s="8">
        <v>0</v>
      </c>
      <c r="G3" s="8">
        <v>8.3796296296296292E-3</v>
      </c>
      <c r="H3" s="8">
        <v>1.9652777777777779E-2</v>
      </c>
      <c r="I3" s="8">
        <v>2.6400462962962962E-2</v>
      </c>
      <c r="J3" s="8">
        <f t="shared" ref="J3:J14" si="0">+G3-F3</f>
        <v>8.3796296296296292E-3</v>
      </c>
      <c r="K3" s="8">
        <f t="shared" ref="K3:K14" si="1">+H3-G3</f>
        <v>1.127314814814815E-2</v>
      </c>
      <c r="L3" s="8">
        <f t="shared" ref="L3:L14" si="2">+I3-H3</f>
        <v>6.747685185185183E-3</v>
      </c>
      <c r="M3" s="8">
        <f t="shared" ref="M3:M14" si="3">+I3-F3</f>
        <v>2.6400462962962962E-2</v>
      </c>
    </row>
    <row r="4" spans="1:14" ht="15">
      <c r="A4" s="1">
        <v>2</v>
      </c>
      <c r="B4" s="5" t="s">
        <v>16</v>
      </c>
      <c r="C4" s="6" t="s">
        <v>17</v>
      </c>
      <c r="D4" s="6">
        <v>2002</v>
      </c>
      <c r="E4" s="7">
        <v>0.34375</v>
      </c>
      <c r="F4" s="8">
        <v>0</v>
      </c>
      <c r="G4" s="8">
        <v>8.2523148148148148E-3</v>
      </c>
      <c r="H4" s="8">
        <v>1.9652777777777779E-2</v>
      </c>
      <c r="I4" s="8">
        <v>2.6597222222222223E-2</v>
      </c>
      <c r="J4" s="8">
        <f t="shared" si="0"/>
        <v>8.2523148148148148E-3</v>
      </c>
      <c r="K4" s="8">
        <f t="shared" si="1"/>
        <v>1.1400462962962965E-2</v>
      </c>
      <c r="L4" s="8">
        <f t="shared" si="2"/>
        <v>6.9444444444444441E-3</v>
      </c>
      <c r="M4" s="8">
        <f t="shared" si="3"/>
        <v>2.6597222222222223E-2</v>
      </c>
    </row>
    <row r="5" spans="1:14" ht="15">
      <c r="A5" s="1">
        <v>3</v>
      </c>
      <c r="B5" s="5" t="s">
        <v>18</v>
      </c>
      <c r="C5" s="6" t="s">
        <v>17</v>
      </c>
      <c r="D5" s="6">
        <v>2003</v>
      </c>
      <c r="E5" s="7">
        <v>0.34375</v>
      </c>
      <c r="F5" s="8">
        <v>0</v>
      </c>
      <c r="G5" s="8">
        <v>8.2986111111111108E-3</v>
      </c>
      <c r="H5" s="8">
        <v>1.9618055555555555E-2</v>
      </c>
      <c r="I5" s="8">
        <v>2.673611111111111E-2</v>
      </c>
      <c r="J5" s="8">
        <f t="shared" si="0"/>
        <v>8.2986111111111108E-3</v>
      </c>
      <c r="K5" s="8">
        <f t="shared" si="1"/>
        <v>1.1319444444444444E-2</v>
      </c>
      <c r="L5" s="8">
        <f t="shared" si="2"/>
        <v>7.1180555555555546E-3</v>
      </c>
      <c r="M5" s="8">
        <f t="shared" si="3"/>
        <v>2.673611111111111E-2</v>
      </c>
    </row>
    <row r="6" spans="1:14" ht="15">
      <c r="A6" s="1">
        <v>4</v>
      </c>
      <c r="B6" s="5" t="s">
        <v>19</v>
      </c>
      <c r="C6" s="6" t="s">
        <v>20</v>
      </c>
      <c r="D6" s="6">
        <v>2003</v>
      </c>
      <c r="E6" s="7">
        <v>0.34375</v>
      </c>
      <c r="F6" s="8">
        <v>0</v>
      </c>
      <c r="G6" s="8">
        <v>8.113425925925925E-3</v>
      </c>
      <c r="H6" s="8">
        <v>1.9641203703703702E-2</v>
      </c>
      <c r="I6" s="8">
        <v>2.7511574074074074E-2</v>
      </c>
      <c r="J6" s="8">
        <f t="shared" si="0"/>
        <v>8.113425925925925E-3</v>
      </c>
      <c r="K6" s="8">
        <f t="shared" si="1"/>
        <v>1.1527777777777777E-2</v>
      </c>
      <c r="L6" s="8">
        <f t="shared" si="2"/>
        <v>7.8703703703703713E-3</v>
      </c>
      <c r="M6" s="8">
        <f t="shared" si="3"/>
        <v>2.7511574074074074E-2</v>
      </c>
    </row>
    <row r="7" spans="1:14" ht="15">
      <c r="A7" s="1">
        <v>5</v>
      </c>
      <c r="B7" s="5" t="s">
        <v>22</v>
      </c>
      <c r="C7" s="6" t="s">
        <v>23</v>
      </c>
      <c r="D7" s="6">
        <v>2003</v>
      </c>
      <c r="E7" s="7">
        <v>0.36458333333333331</v>
      </c>
      <c r="F7" s="8">
        <v>2.0949074074074071E-2</v>
      </c>
      <c r="G7" s="8">
        <v>3.005787037037037E-2</v>
      </c>
      <c r="H7" s="8">
        <v>4.2106481481481481E-2</v>
      </c>
      <c r="I7" s="8">
        <v>4.9247685185185179E-2</v>
      </c>
      <c r="J7" s="8">
        <f t="shared" si="0"/>
        <v>9.1087962962962989E-3</v>
      </c>
      <c r="K7" s="8">
        <f t="shared" si="1"/>
        <v>1.2048611111111111E-2</v>
      </c>
      <c r="L7" s="8">
        <f t="shared" si="2"/>
        <v>7.1412037037036982E-3</v>
      </c>
      <c r="M7" s="8">
        <f t="shared" si="3"/>
        <v>2.8298611111111108E-2</v>
      </c>
    </row>
    <row r="8" spans="1:14" ht="15">
      <c r="A8" s="1">
        <v>6</v>
      </c>
      <c r="B8" s="5" t="s">
        <v>25</v>
      </c>
      <c r="C8" s="6" t="s">
        <v>23</v>
      </c>
      <c r="D8" s="6">
        <v>2002</v>
      </c>
      <c r="E8" s="7">
        <v>0.38541666666666669</v>
      </c>
      <c r="F8" s="8">
        <v>4.1666666666666664E-2</v>
      </c>
      <c r="G8" s="8">
        <v>5.1111111111111114E-2</v>
      </c>
      <c r="H8" s="8">
        <v>6.4328703703703694E-2</v>
      </c>
      <c r="I8" s="8">
        <v>7.1238425925925927E-2</v>
      </c>
      <c r="J8" s="8">
        <f t="shared" si="0"/>
        <v>9.4444444444444497E-3</v>
      </c>
      <c r="K8" s="8">
        <f t="shared" si="1"/>
        <v>1.3217592592592579E-2</v>
      </c>
      <c r="L8" s="8">
        <f t="shared" si="2"/>
        <v>6.9097222222222338E-3</v>
      </c>
      <c r="M8" s="8">
        <f t="shared" si="3"/>
        <v>2.9571759259259263E-2</v>
      </c>
    </row>
    <row r="9" spans="1:14" ht="15">
      <c r="A9" s="1">
        <v>7</v>
      </c>
      <c r="B9" s="5" t="s">
        <v>27</v>
      </c>
      <c r="C9" s="6" t="s">
        <v>23</v>
      </c>
      <c r="D9" s="6">
        <v>2003</v>
      </c>
      <c r="E9" s="7">
        <v>0.36458333333333331</v>
      </c>
      <c r="F9" s="8">
        <v>2.0949074074074071E-2</v>
      </c>
      <c r="G9" s="8">
        <v>3.0833333333333331E-2</v>
      </c>
      <c r="H9" s="8">
        <v>4.3784722222222218E-2</v>
      </c>
      <c r="I9" s="8">
        <v>5.1770833333333328E-2</v>
      </c>
      <c r="J9" s="8">
        <f t="shared" si="0"/>
        <v>9.8842592592592593E-3</v>
      </c>
      <c r="K9" s="8">
        <f t="shared" si="1"/>
        <v>1.2951388888888887E-2</v>
      </c>
      <c r="L9" s="8">
        <f t="shared" si="2"/>
        <v>7.9861111111111105E-3</v>
      </c>
      <c r="M9" s="8">
        <f t="shared" si="3"/>
        <v>3.0821759259259257E-2</v>
      </c>
    </row>
    <row r="10" spans="1:14" ht="15">
      <c r="A10" s="1">
        <v>8</v>
      </c>
      <c r="B10" s="5" t="s">
        <v>32</v>
      </c>
      <c r="C10" s="6" t="s">
        <v>23</v>
      </c>
      <c r="D10" s="6">
        <v>2003</v>
      </c>
      <c r="E10" s="7">
        <v>0.36458333333333331</v>
      </c>
      <c r="F10" s="8">
        <v>2.0949074074074071E-2</v>
      </c>
      <c r="G10" s="8">
        <v>3.0914351851851853E-2</v>
      </c>
      <c r="H10" s="8">
        <v>4.4432870370370366E-2</v>
      </c>
      <c r="I10" s="8">
        <v>5.3159722222222219E-2</v>
      </c>
      <c r="J10" s="8">
        <f t="shared" si="0"/>
        <v>9.9652777777777812E-3</v>
      </c>
      <c r="K10" s="8">
        <f t="shared" si="1"/>
        <v>1.3518518518518513E-2</v>
      </c>
      <c r="L10" s="8">
        <f t="shared" si="2"/>
        <v>8.7268518518518537E-3</v>
      </c>
      <c r="M10" s="8">
        <f t="shared" si="3"/>
        <v>3.2210648148148148E-2</v>
      </c>
    </row>
    <row r="11" spans="1:14" ht="15">
      <c r="A11" s="1">
        <v>9</v>
      </c>
      <c r="B11" s="5" t="s">
        <v>38</v>
      </c>
      <c r="C11" s="6" t="s">
        <v>23</v>
      </c>
      <c r="D11" s="6">
        <v>2003</v>
      </c>
      <c r="E11" s="7">
        <v>0.38541666666666669</v>
      </c>
      <c r="F11" s="8">
        <v>4.1666666666666664E-2</v>
      </c>
      <c r="G11" s="8">
        <v>5.2303240740740733E-2</v>
      </c>
      <c r="H11" s="8">
        <v>6.6643518518518519E-2</v>
      </c>
      <c r="I11" s="8">
        <v>7.5532407407407409E-2</v>
      </c>
      <c r="J11" s="8">
        <f t="shared" si="0"/>
        <v>1.0636574074074069E-2</v>
      </c>
      <c r="K11" s="8">
        <f t="shared" si="1"/>
        <v>1.4340277777777785E-2</v>
      </c>
      <c r="L11" s="8">
        <f t="shared" si="2"/>
        <v>8.8888888888888906E-3</v>
      </c>
      <c r="M11" s="8">
        <f t="shared" si="3"/>
        <v>3.3865740740740745E-2</v>
      </c>
    </row>
    <row r="12" spans="1:14" ht="15">
      <c r="A12" s="1">
        <v>10</v>
      </c>
      <c r="B12" s="5" t="s">
        <v>39</v>
      </c>
      <c r="C12" s="6" t="s">
        <v>23</v>
      </c>
      <c r="D12" s="6">
        <v>2003</v>
      </c>
      <c r="E12" s="7">
        <v>0.34375</v>
      </c>
      <c r="F12" s="8">
        <v>0</v>
      </c>
      <c r="G12" s="8">
        <v>1.0081018518518519E-2</v>
      </c>
      <c r="H12" s="8">
        <v>2.4016203703703703E-2</v>
      </c>
      <c r="I12" s="8">
        <v>3.4178240740740738E-2</v>
      </c>
      <c r="J12" s="8">
        <f t="shared" si="0"/>
        <v>1.0081018518518519E-2</v>
      </c>
      <c r="K12" s="8">
        <f t="shared" si="1"/>
        <v>1.3935185185185184E-2</v>
      </c>
      <c r="L12" s="8">
        <f t="shared" si="2"/>
        <v>1.0162037037037035E-2</v>
      </c>
      <c r="M12" s="8">
        <f t="shared" si="3"/>
        <v>3.4178240740740738E-2</v>
      </c>
    </row>
    <row r="13" spans="1:14" ht="15">
      <c r="A13" s="1">
        <v>11</v>
      </c>
      <c r="B13" s="5" t="s">
        <v>41</v>
      </c>
      <c r="C13" s="6" t="s">
        <v>23</v>
      </c>
      <c r="D13" s="6">
        <v>2003</v>
      </c>
      <c r="E13" s="7">
        <v>0.34375</v>
      </c>
      <c r="F13" s="8">
        <v>0</v>
      </c>
      <c r="G13" s="8">
        <v>9.9537037037037042E-3</v>
      </c>
      <c r="H13" s="8">
        <v>2.375E-2</v>
      </c>
      <c r="I13" s="8">
        <v>3.4375000000000003E-2</v>
      </c>
      <c r="J13" s="8">
        <f t="shared" si="0"/>
        <v>9.9537037037037042E-3</v>
      </c>
      <c r="K13" s="8">
        <f t="shared" si="1"/>
        <v>1.3796296296296296E-2</v>
      </c>
      <c r="L13" s="8">
        <f t="shared" si="2"/>
        <v>1.0625000000000002E-2</v>
      </c>
      <c r="M13" s="8">
        <f t="shared" si="3"/>
        <v>3.4375000000000003E-2</v>
      </c>
    </row>
    <row r="14" spans="1:14" ht="15">
      <c r="A14" s="1">
        <v>12</v>
      </c>
      <c r="B14" s="5" t="s">
        <v>42</v>
      </c>
      <c r="C14" s="6" t="s">
        <v>15</v>
      </c>
      <c r="D14" s="6">
        <v>2003</v>
      </c>
      <c r="E14" s="7">
        <v>0.42708333333333337</v>
      </c>
      <c r="F14" s="8">
        <v>8.3333333333333329E-2</v>
      </c>
      <c r="G14" s="9">
        <v>9.4618055555555552E-2</v>
      </c>
      <c r="H14" s="9">
        <v>0.10946759259259259</v>
      </c>
      <c r="I14" s="9">
        <v>0.11771990740740741</v>
      </c>
      <c r="J14" s="8">
        <f t="shared" si="0"/>
        <v>1.1284722222222224E-2</v>
      </c>
      <c r="K14" s="8">
        <f t="shared" si="1"/>
        <v>1.4849537037037036E-2</v>
      </c>
      <c r="L14" s="8">
        <f t="shared" si="2"/>
        <v>8.2523148148148234E-3</v>
      </c>
      <c r="M14" s="8">
        <f t="shared" si="3"/>
        <v>3.4386574074074083E-2</v>
      </c>
    </row>
    <row r="15" spans="1:14" ht="15">
      <c r="A15" s="1">
        <v>13</v>
      </c>
      <c r="B15" s="5" t="s">
        <v>43</v>
      </c>
      <c r="C15" s="6" t="s">
        <v>23</v>
      </c>
      <c r="D15" s="6">
        <v>2003</v>
      </c>
      <c r="E15" s="7">
        <v>0.34375</v>
      </c>
      <c r="F15" s="8">
        <v>0</v>
      </c>
      <c r="G15" s="8">
        <v>9.4328703703703692E-3</v>
      </c>
      <c r="H15" s="8">
        <v>2.7037037037037037E-2</v>
      </c>
      <c r="I15" s="8">
        <v>2.7037037037037037E-2</v>
      </c>
      <c r="J15" s="8">
        <f>+G15-F15</f>
        <v>9.4328703703703692E-3</v>
      </c>
      <c r="K15" s="8">
        <f>+H15-G15</f>
        <v>1.7604166666666667E-2</v>
      </c>
      <c r="L15" s="8">
        <v>7.4305555555555548E-3</v>
      </c>
      <c r="M15" s="8">
        <v>3.4525462962962959E-2</v>
      </c>
    </row>
    <row r="18" spans="1:13" ht="15">
      <c r="A18" s="1">
        <v>1</v>
      </c>
      <c r="B18" s="5" t="s">
        <v>46</v>
      </c>
      <c r="C18" s="6" t="s">
        <v>23</v>
      </c>
      <c r="D18" s="6">
        <v>2002</v>
      </c>
      <c r="E18" s="7">
        <v>0.36458333333333331</v>
      </c>
      <c r="F18" s="8">
        <v>2.0949074074074071E-2</v>
      </c>
      <c r="G18" s="8">
        <v>3.2187500000000001E-2</v>
      </c>
      <c r="H18" s="8">
        <v>4.611111111111111E-2</v>
      </c>
      <c r="I18" s="8">
        <v>5.5787037037037031E-2</v>
      </c>
      <c r="J18" s="8">
        <f>+G18-F18</f>
        <v>1.1238425925925929E-2</v>
      </c>
      <c r="K18" s="8">
        <f>+H18-G18</f>
        <v>1.3923611111111109E-2</v>
      </c>
      <c r="L18" s="8">
        <f>+I18-H18</f>
        <v>9.6759259259259212E-3</v>
      </c>
      <c r="M18" s="8">
        <f>+I18-F18</f>
        <v>3.4837962962962959E-2</v>
      </c>
    </row>
  </sheetData>
  <sheetProtection selectLockedCells="1" selectUnlockedCells="1"/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2:N13"/>
  <sheetViews>
    <sheetView workbookViewId="0">
      <selection activeCell="N5" sqref="N5"/>
    </sheetView>
  </sheetViews>
  <sheetFormatPr baseColWidth="10" defaultColWidth="11.5703125" defaultRowHeight="12.75"/>
  <cols>
    <col min="1" max="1" width="8.140625" style="1" customWidth="1"/>
    <col min="2" max="2" width="18.42578125" customWidth="1"/>
    <col min="3" max="3" width="7.28515625" style="1" customWidth="1"/>
    <col min="4" max="4" width="11.5703125" style="1" customWidth="1"/>
    <col min="5" max="9" width="11.5703125" style="1" hidden="1" customWidth="1"/>
    <col min="10" max="13" width="11.5703125" style="1" customWidth="1"/>
  </cols>
  <sheetData>
    <row r="2" spans="1:14" ht="15">
      <c r="A2" s="1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 t="s">
        <v>13</v>
      </c>
    </row>
    <row r="3" spans="1:14" ht="15">
      <c r="A3" s="1">
        <v>1</v>
      </c>
      <c r="B3" s="5" t="s">
        <v>21</v>
      </c>
      <c r="C3" s="6" t="s">
        <v>17</v>
      </c>
      <c r="D3" s="6">
        <v>2004</v>
      </c>
      <c r="E3" s="7">
        <v>0.34375</v>
      </c>
      <c r="F3" s="8">
        <v>0</v>
      </c>
      <c r="G3" s="8">
        <v>9.3749999999999997E-3</v>
      </c>
      <c r="H3" s="8">
        <v>2.1203703703703704E-2</v>
      </c>
      <c r="I3" s="8">
        <v>2.7708333333333335E-2</v>
      </c>
      <c r="J3" s="8">
        <f t="shared" ref="J3:J9" si="0">+G3-F3</f>
        <v>9.3749999999999997E-3</v>
      </c>
      <c r="K3" s="8">
        <f t="shared" ref="K3:K9" si="1">+H3-G3</f>
        <v>1.1828703703703704E-2</v>
      </c>
      <c r="L3" s="8">
        <f t="shared" ref="L3:L9" si="2">+I3-H3</f>
        <v>6.504629629629631E-3</v>
      </c>
      <c r="M3" s="8">
        <f t="shared" ref="M3:M9" si="3">+I3-F3</f>
        <v>2.7708333333333335E-2</v>
      </c>
    </row>
    <row r="4" spans="1:14" ht="15">
      <c r="A4" s="1">
        <v>2</v>
      </c>
      <c r="B4" s="5" t="s">
        <v>26</v>
      </c>
      <c r="C4" s="6" t="s">
        <v>15</v>
      </c>
      <c r="D4" s="6">
        <v>2005</v>
      </c>
      <c r="E4" s="7">
        <v>0.38541666666666669</v>
      </c>
      <c r="F4" s="8">
        <v>4.1666666666666664E-2</v>
      </c>
      <c r="G4" s="8">
        <v>5.1701388888888887E-2</v>
      </c>
      <c r="H4" s="8">
        <v>6.5219907407407407E-2</v>
      </c>
      <c r="I4" s="8">
        <v>7.2118055555555546E-2</v>
      </c>
      <c r="J4" s="8">
        <f t="shared" si="0"/>
        <v>1.0034722222222223E-2</v>
      </c>
      <c r="K4" s="8">
        <f t="shared" si="1"/>
        <v>1.351851851851852E-2</v>
      </c>
      <c r="L4" s="8">
        <f t="shared" si="2"/>
        <v>6.8981481481481394E-3</v>
      </c>
      <c r="M4" s="8">
        <f t="shared" si="3"/>
        <v>3.0451388888888882E-2</v>
      </c>
    </row>
    <row r="5" spans="1:14" ht="15">
      <c r="A5" s="1">
        <v>3</v>
      </c>
      <c r="B5" s="5" t="s">
        <v>28</v>
      </c>
      <c r="C5" s="6" t="s">
        <v>17</v>
      </c>
      <c r="D5" s="6">
        <v>2005</v>
      </c>
      <c r="E5" s="7">
        <v>0.44791666666666669</v>
      </c>
      <c r="F5" s="8">
        <v>0.10416666666666666</v>
      </c>
      <c r="G5" s="9">
        <v>0.11322916666666667</v>
      </c>
      <c r="H5" s="9">
        <v>0.12680555555555556</v>
      </c>
      <c r="I5" s="9">
        <v>0.13506944444444444</v>
      </c>
      <c r="J5" s="8">
        <f t="shared" si="0"/>
        <v>9.062500000000015E-3</v>
      </c>
      <c r="K5" s="8">
        <f t="shared" si="1"/>
        <v>1.3576388888888888E-2</v>
      </c>
      <c r="L5" s="8">
        <f t="shared" si="2"/>
        <v>8.2638888888888762E-3</v>
      </c>
      <c r="M5" s="8">
        <f t="shared" si="3"/>
        <v>3.0902777777777779E-2</v>
      </c>
    </row>
    <row r="6" spans="1:14" ht="15">
      <c r="A6" s="1">
        <v>4</v>
      </c>
      <c r="B6" s="5" t="s">
        <v>30</v>
      </c>
      <c r="C6" s="6" t="s">
        <v>23</v>
      </c>
      <c r="D6" s="6">
        <v>2005</v>
      </c>
      <c r="E6" s="7">
        <v>0.44791666666666669</v>
      </c>
      <c r="F6" s="8">
        <v>0.10416666666666666</v>
      </c>
      <c r="G6" s="9">
        <v>0.1136574074074074</v>
      </c>
      <c r="H6" s="9">
        <v>0.12741898148148148</v>
      </c>
      <c r="I6" s="9">
        <v>0.13616898148148146</v>
      </c>
      <c r="J6" s="8">
        <f t="shared" si="0"/>
        <v>9.490740740740744E-3</v>
      </c>
      <c r="K6" s="8">
        <f t="shared" si="1"/>
        <v>1.3761574074074079E-2</v>
      </c>
      <c r="L6" s="8">
        <f t="shared" si="2"/>
        <v>8.74999999999998E-3</v>
      </c>
      <c r="M6" s="8">
        <f t="shared" si="3"/>
        <v>3.2002314814814803E-2</v>
      </c>
    </row>
    <row r="7" spans="1:14" ht="15">
      <c r="A7" s="1">
        <v>5</v>
      </c>
      <c r="B7" s="5" t="s">
        <v>31</v>
      </c>
      <c r="C7" s="6" t="s">
        <v>15</v>
      </c>
      <c r="D7" s="6">
        <v>2005</v>
      </c>
      <c r="E7" s="7">
        <v>0.40625</v>
      </c>
      <c r="F7" s="8">
        <v>6.25E-2</v>
      </c>
      <c r="G7" s="9">
        <v>7.2083333333333333E-2</v>
      </c>
      <c r="H7" s="9">
        <v>8.6122685185185191E-2</v>
      </c>
      <c r="I7" s="9">
        <v>9.4513888888888883E-2</v>
      </c>
      <c r="J7" s="8">
        <f t="shared" si="0"/>
        <v>9.5833333333333326E-3</v>
      </c>
      <c r="K7" s="8">
        <f t="shared" si="1"/>
        <v>1.4039351851851858E-2</v>
      </c>
      <c r="L7" s="8">
        <f t="shared" si="2"/>
        <v>8.3912037037036924E-3</v>
      </c>
      <c r="M7" s="8">
        <f t="shared" si="3"/>
        <v>3.2013888888888883E-2</v>
      </c>
    </row>
    <row r="8" spans="1:14" ht="15">
      <c r="A8" s="1">
        <v>6</v>
      </c>
      <c r="B8" s="5" t="s">
        <v>35</v>
      </c>
      <c r="C8" s="6" t="s">
        <v>23</v>
      </c>
      <c r="D8" s="6">
        <v>2004</v>
      </c>
      <c r="E8" s="7">
        <v>0.44791666666666669</v>
      </c>
      <c r="F8" s="8">
        <v>0.10416666666666666</v>
      </c>
      <c r="G8" s="9">
        <v>0.11354166666666667</v>
      </c>
      <c r="H8" s="9">
        <v>0.12898148148148147</v>
      </c>
      <c r="I8" s="9">
        <v>0.13766203703703705</v>
      </c>
      <c r="J8" s="8">
        <f t="shared" si="0"/>
        <v>9.3750000000000083E-3</v>
      </c>
      <c r="K8" s="8">
        <f t="shared" si="1"/>
        <v>1.5439814814814809E-2</v>
      </c>
      <c r="L8" s="8">
        <f t="shared" si="2"/>
        <v>8.6805555555555802E-3</v>
      </c>
      <c r="M8" s="8">
        <f t="shared" si="3"/>
        <v>3.3495370370370398E-2</v>
      </c>
    </row>
    <row r="9" spans="1:14" ht="15">
      <c r="A9" s="1">
        <v>7</v>
      </c>
      <c r="B9" s="5" t="s">
        <v>40</v>
      </c>
      <c r="C9" s="6" t="s">
        <v>15</v>
      </c>
      <c r="D9" s="6">
        <v>2004</v>
      </c>
      <c r="E9" s="7">
        <v>0.42708333333333337</v>
      </c>
      <c r="F9" s="8">
        <v>8.3333333333333329E-2</v>
      </c>
      <c r="G9" s="9">
        <v>9.420138888888889E-2</v>
      </c>
      <c r="H9" s="9">
        <v>0.10878472222222223</v>
      </c>
      <c r="I9" s="9">
        <v>0.1175462962962963</v>
      </c>
      <c r="J9" s="8">
        <f t="shared" si="0"/>
        <v>1.0868055555555561E-2</v>
      </c>
      <c r="K9" s="8">
        <f t="shared" si="1"/>
        <v>1.4583333333333337E-2</v>
      </c>
      <c r="L9" s="8">
        <f t="shared" si="2"/>
        <v>8.7615740740740744E-3</v>
      </c>
      <c r="M9" s="8">
        <f t="shared" si="3"/>
        <v>3.4212962962962973E-2</v>
      </c>
    </row>
    <row r="10" spans="1:14">
      <c r="A10"/>
    </row>
    <row r="11" spans="1:14">
      <c r="A11"/>
    </row>
    <row r="12" spans="1:14" ht="15">
      <c r="A12" s="1">
        <v>1</v>
      </c>
      <c r="B12" s="5" t="s">
        <v>50</v>
      </c>
      <c r="C12" s="6" t="s">
        <v>15</v>
      </c>
      <c r="D12" s="6">
        <v>2005</v>
      </c>
      <c r="E12" s="7">
        <v>0.40625</v>
      </c>
      <c r="F12" s="8">
        <v>6.25E-2</v>
      </c>
      <c r="G12" s="9">
        <v>7.4305555555555555E-2</v>
      </c>
      <c r="H12" s="9">
        <v>8.895833333333332E-2</v>
      </c>
      <c r="I12" s="9">
        <v>9.9351851851851844E-2</v>
      </c>
      <c r="J12" s="8">
        <f t="shared" ref="J12:L13" si="4">+G12-F12</f>
        <v>1.1805555555555555E-2</v>
      </c>
      <c r="K12" s="8">
        <f t="shared" si="4"/>
        <v>1.4652777777777765E-2</v>
      </c>
      <c r="L12" s="8">
        <f t="shared" si="4"/>
        <v>1.0393518518518524E-2</v>
      </c>
      <c r="M12" s="8">
        <f>+I12-F12</f>
        <v>3.6851851851851844E-2</v>
      </c>
    </row>
    <row r="13" spans="1:14" ht="15">
      <c r="A13" s="1">
        <v>2</v>
      </c>
      <c r="B13" s="5" t="s">
        <v>59</v>
      </c>
      <c r="C13" s="6" t="s">
        <v>15</v>
      </c>
      <c r="D13" s="6">
        <v>2004</v>
      </c>
      <c r="E13" s="7">
        <v>0.36458333333333331</v>
      </c>
      <c r="F13" s="8">
        <v>2.0949074074074071E-2</v>
      </c>
      <c r="G13" s="8">
        <v>3.2951388888888891E-2</v>
      </c>
      <c r="H13" s="8">
        <v>5.0763888888888886E-2</v>
      </c>
      <c r="I13" s="8">
        <v>6.2256944444444448E-2</v>
      </c>
      <c r="J13" s="8">
        <f t="shared" si="4"/>
        <v>1.200231481481482E-2</v>
      </c>
      <c r="K13" s="8">
        <f t="shared" si="4"/>
        <v>1.7812499999999995E-2</v>
      </c>
      <c r="L13" s="8">
        <f t="shared" si="4"/>
        <v>1.1493055555555562E-2</v>
      </c>
      <c r="M13" s="8">
        <f>+I13-F13</f>
        <v>4.1307870370370377E-2</v>
      </c>
    </row>
  </sheetData>
  <sheetProtection selectLockedCells="1" selectUnlockedCells="1"/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2:N12"/>
  <sheetViews>
    <sheetView workbookViewId="0">
      <selection activeCell="C23" sqref="C23"/>
    </sheetView>
  </sheetViews>
  <sheetFormatPr baseColWidth="10" defaultColWidth="11.5703125" defaultRowHeight="12.75"/>
  <cols>
    <col min="1" max="1" width="5.85546875" style="1" customWidth="1"/>
    <col min="2" max="2" width="22" customWidth="1"/>
    <col min="3" max="3" width="8.5703125" style="1" customWidth="1"/>
    <col min="4" max="4" width="9.42578125" style="1" customWidth="1"/>
    <col min="5" max="9" width="11.5703125" style="1" hidden="1" customWidth="1"/>
    <col min="10" max="13" width="11.5703125" style="1" customWidth="1"/>
  </cols>
  <sheetData>
    <row r="2" spans="1:14" ht="1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 t="s">
        <v>13</v>
      </c>
    </row>
    <row r="3" spans="1:14" ht="15">
      <c r="A3" s="1">
        <v>1</v>
      </c>
      <c r="B3" s="5" t="s">
        <v>29</v>
      </c>
      <c r="C3" s="6" t="s">
        <v>17</v>
      </c>
      <c r="D3" s="6">
        <v>2006</v>
      </c>
      <c r="E3" s="7">
        <v>0.44791666666666669</v>
      </c>
      <c r="F3" s="8">
        <v>0.10416666666666666</v>
      </c>
      <c r="G3" s="9">
        <v>0.11375</v>
      </c>
      <c r="H3" s="9">
        <v>0.12833333333333333</v>
      </c>
      <c r="I3" s="9">
        <v>0.13613425925925926</v>
      </c>
      <c r="J3" s="8">
        <f t="shared" ref="J3:L7" si="0">+G3-F3</f>
        <v>9.5833333333333465E-3</v>
      </c>
      <c r="K3" s="8">
        <f t="shared" si="0"/>
        <v>1.4583333333333323E-2</v>
      </c>
      <c r="L3" s="8">
        <f t="shared" si="0"/>
        <v>7.8009259259259334E-3</v>
      </c>
      <c r="M3" s="8">
        <f>+I3-F3</f>
        <v>3.1967592592592603E-2</v>
      </c>
    </row>
    <row r="4" spans="1:14">
      <c r="A4" s="1">
        <v>2</v>
      </c>
      <c r="B4" s="10" t="s">
        <v>63</v>
      </c>
      <c r="C4" s="1" t="s">
        <v>23</v>
      </c>
      <c r="D4" s="1">
        <v>2006</v>
      </c>
      <c r="E4" s="7">
        <v>0.40625</v>
      </c>
      <c r="F4" s="8">
        <v>6.25E-2</v>
      </c>
      <c r="G4" s="9">
        <v>7.2800925925925922E-2</v>
      </c>
      <c r="H4" s="9">
        <v>8.7581018518518516E-2</v>
      </c>
      <c r="I4" s="9">
        <v>9.5567129629629627E-2</v>
      </c>
      <c r="J4" s="8">
        <f t="shared" si="0"/>
        <v>1.0300925925925922E-2</v>
      </c>
      <c r="K4" s="8">
        <f t="shared" si="0"/>
        <v>1.4780092592592595E-2</v>
      </c>
      <c r="L4" s="8">
        <f t="shared" si="0"/>
        <v>7.9861111111111105E-3</v>
      </c>
      <c r="M4" s="8">
        <f>+I4-F4</f>
        <v>3.3067129629629627E-2</v>
      </c>
    </row>
    <row r="5" spans="1:14" ht="15">
      <c r="A5" s="1">
        <v>3</v>
      </c>
      <c r="B5" s="5" t="s">
        <v>48</v>
      </c>
      <c r="C5" s="6" t="s">
        <v>23</v>
      </c>
      <c r="D5" s="6">
        <v>2006</v>
      </c>
      <c r="E5" s="7">
        <v>0.40625</v>
      </c>
      <c r="F5" s="8">
        <v>6.25E-2</v>
      </c>
      <c r="G5" s="9">
        <v>7.3495370370370364E-2</v>
      </c>
      <c r="H5" s="9">
        <v>8.8912037037037026E-2</v>
      </c>
      <c r="I5" s="9">
        <v>9.7881944444444438E-2</v>
      </c>
      <c r="J5" s="8">
        <f t="shared" si="0"/>
        <v>1.0995370370370364E-2</v>
      </c>
      <c r="K5" s="8">
        <f t="shared" si="0"/>
        <v>1.5416666666666662E-2</v>
      </c>
      <c r="L5" s="8">
        <f t="shared" si="0"/>
        <v>8.9699074074074125E-3</v>
      </c>
      <c r="M5" s="8">
        <f>+I5-F5</f>
        <v>3.5381944444444438E-2</v>
      </c>
    </row>
    <row r="6" spans="1:14" ht="15">
      <c r="A6" s="1">
        <v>4</v>
      </c>
      <c r="B6" s="5" t="s">
        <v>51</v>
      </c>
      <c r="C6" s="6" t="s">
        <v>15</v>
      </c>
      <c r="D6" s="6">
        <v>2006</v>
      </c>
      <c r="E6" s="7">
        <v>0.44791666666666669</v>
      </c>
      <c r="F6" s="8">
        <v>0.10416666666666666</v>
      </c>
      <c r="G6" s="9">
        <v>0.11440972222222222</v>
      </c>
      <c r="H6" s="9">
        <v>0.13035879629629632</v>
      </c>
      <c r="I6" s="9">
        <v>0.14193287037037036</v>
      </c>
      <c r="J6" s="8">
        <f t="shared" si="0"/>
        <v>1.0243055555555561E-2</v>
      </c>
      <c r="K6" s="8">
        <f t="shared" si="0"/>
        <v>1.5949074074074102E-2</v>
      </c>
      <c r="L6" s="8">
        <f t="shared" si="0"/>
        <v>1.1574074074074042E-2</v>
      </c>
      <c r="M6" s="8">
        <f>+I6-F6</f>
        <v>3.7766203703703705E-2</v>
      </c>
    </row>
    <row r="7" spans="1:14" ht="15">
      <c r="A7" s="1">
        <v>5</v>
      </c>
      <c r="B7" s="5" t="s">
        <v>53</v>
      </c>
      <c r="C7" s="6" t="s">
        <v>15</v>
      </c>
      <c r="D7" s="6">
        <v>2006</v>
      </c>
      <c r="E7" s="7">
        <v>0.44791666666666669</v>
      </c>
      <c r="F7" s="8">
        <v>0.10416666666666666</v>
      </c>
      <c r="G7" s="9">
        <v>0.11348379629629629</v>
      </c>
      <c r="H7" s="9">
        <v>0.13097222222222224</v>
      </c>
      <c r="I7" s="9">
        <v>0.14465277777777777</v>
      </c>
      <c r="J7" s="8">
        <f t="shared" si="0"/>
        <v>9.3171296296296335E-3</v>
      </c>
      <c r="K7" s="8">
        <f t="shared" si="0"/>
        <v>1.7488425925925949E-2</v>
      </c>
      <c r="L7" s="8">
        <f t="shared" si="0"/>
        <v>1.3680555555555529E-2</v>
      </c>
      <c r="M7" s="8">
        <f>+I7-F7</f>
        <v>4.0486111111111112E-2</v>
      </c>
    </row>
    <row r="11" spans="1:14" ht="15">
      <c r="A11" s="1">
        <v>1</v>
      </c>
      <c r="B11" s="5" t="s">
        <v>34</v>
      </c>
      <c r="C11" s="6" t="s">
        <v>17</v>
      </c>
      <c r="D11" s="6">
        <v>2006</v>
      </c>
      <c r="E11" s="7">
        <v>0.38541666666666669</v>
      </c>
      <c r="F11" s="8">
        <v>4.1666666666666664E-2</v>
      </c>
      <c r="G11" s="8">
        <v>5.2488425925925924E-2</v>
      </c>
      <c r="H11" s="8">
        <v>6.655092592592593E-2</v>
      </c>
      <c r="I11" s="8">
        <v>7.5127314814814813E-2</v>
      </c>
      <c r="J11" s="8">
        <f t="shared" ref="J11:L12" si="1">+G11-F11</f>
        <v>1.082175925925926E-2</v>
      </c>
      <c r="K11" s="8">
        <f t="shared" si="1"/>
        <v>1.4062500000000006E-2</v>
      </c>
      <c r="L11" s="8">
        <f t="shared" si="1"/>
        <v>8.5763888888888834E-3</v>
      </c>
      <c r="M11" s="8">
        <f>+I11-F11</f>
        <v>3.3460648148148149E-2</v>
      </c>
    </row>
    <row r="12" spans="1:14" ht="15">
      <c r="A12" s="1">
        <v>2</v>
      </c>
      <c r="B12" s="5" t="s">
        <v>57</v>
      </c>
      <c r="C12" s="6" t="s">
        <v>15</v>
      </c>
      <c r="D12" s="6">
        <v>2006</v>
      </c>
      <c r="E12" s="7">
        <v>0.40625</v>
      </c>
      <c r="F12" s="8">
        <v>6.25E-2</v>
      </c>
      <c r="G12" s="9">
        <v>7.3842592592592585E-2</v>
      </c>
      <c r="H12" s="9">
        <v>9.0115740740740746E-2</v>
      </c>
      <c r="I12" s="9">
        <v>0.10342592592592592</v>
      </c>
      <c r="J12" s="8">
        <f t="shared" si="1"/>
        <v>1.1342592592592585E-2</v>
      </c>
      <c r="K12" s="8">
        <f t="shared" si="1"/>
        <v>1.6273148148148162E-2</v>
      </c>
      <c r="L12" s="8">
        <f t="shared" si="1"/>
        <v>1.3310185185185175E-2</v>
      </c>
      <c r="M12" s="8">
        <f>+I12-F12</f>
        <v>4.0925925925925921E-2</v>
      </c>
    </row>
  </sheetData>
  <sheetProtection selectLockedCells="1" selectUnlockedCells="1"/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X13"/>
  <sheetViews>
    <sheetView workbookViewId="0">
      <selection activeCell="C14" sqref="C14"/>
    </sheetView>
  </sheetViews>
  <sheetFormatPr baseColWidth="10" defaultColWidth="11.5703125" defaultRowHeight="12.75"/>
  <cols>
    <col min="1" max="1" width="7.42578125" style="1" customWidth="1"/>
    <col min="2" max="2" width="17.28515625" customWidth="1"/>
    <col min="3" max="4" width="11.5703125" style="1" customWidth="1"/>
    <col min="5" max="9" width="11.5703125" style="1" hidden="1" customWidth="1"/>
    <col min="10" max="13" width="11.5703125" style="1" customWidth="1"/>
    <col min="14" max="14" width="18.28515625" style="1" customWidth="1"/>
    <col min="15" max="24" width="11.5703125" style="1" customWidth="1"/>
  </cols>
  <sheetData>
    <row r="2" spans="1:14" ht="15">
      <c r="A2" s="2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12" t="s">
        <v>13</v>
      </c>
    </row>
    <row r="3" spans="1:14" ht="15">
      <c r="A3" s="1">
        <v>1</v>
      </c>
      <c r="B3" s="5" t="s">
        <v>24</v>
      </c>
      <c r="C3" s="6" t="s">
        <v>17</v>
      </c>
      <c r="D3" s="6">
        <v>2007</v>
      </c>
      <c r="E3" s="7">
        <v>0.40625</v>
      </c>
      <c r="F3" s="8">
        <v>6.25E-2</v>
      </c>
      <c r="G3" s="9">
        <v>7.2048611111111105E-2</v>
      </c>
      <c r="H3" s="9">
        <v>8.4571759259259249E-2</v>
      </c>
      <c r="I3" s="9">
        <v>9.1840277777777771E-2</v>
      </c>
      <c r="J3" s="8">
        <f t="shared" ref="J3:J9" si="0">+G3-F3</f>
        <v>9.5486111111111049E-3</v>
      </c>
      <c r="K3" s="8">
        <f t="shared" ref="K3:K9" si="1">+H3-G3</f>
        <v>1.2523148148148144E-2</v>
      </c>
      <c r="L3" s="8">
        <f t="shared" ref="L3:L9" si="2">+I3-H3</f>
        <v>7.2685185185185214E-3</v>
      </c>
      <c r="M3" s="8">
        <f t="shared" ref="M3:M9" si="3">+I3-F3</f>
        <v>2.9340277777777771E-2</v>
      </c>
    </row>
    <row r="4" spans="1:14" ht="15">
      <c r="A4" s="1">
        <v>2</v>
      </c>
      <c r="B4" s="5" t="s">
        <v>36</v>
      </c>
      <c r="C4" s="6" t="s">
        <v>17</v>
      </c>
      <c r="D4" s="6">
        <v>2007</v>
      </c>
      <c r="E4" s="7">
        <v>0.42708333333333337</v>
      </c>
      <c r="F4" s="8">
        <v>8.3333333333333329E-2</v>
      </c>
      <c r="G4" s="9">
        <v>9.4409722222222228E-2</v>
      </c>
      <c r="H4" s="9">
        <v>0.10864583333333333</v>
      </c>
      <c r="I4" s="9">
        <v>0.11706018518518518</v>
      </c>
      <c r="J4" s="8">
        <f t="shared" si="0"/>
        <v>1.1076388888888899E-2</v>
      </c>
      <c r="K4" s="8">
        <f t="shared" si="1"/>
        <v>1.4236111111111102E-2</v>
      </c>
      <c r="L4" s="8">
        <f t="shared" si="2"/>
        <v>8.4143518518518534E-3</v>
      </c>
      <c r="M4" s="8">
        <f t="shared" si="3"/>
        <v>3.3726851851851855E-2</v>
      </c>
    </row>
    <row r="5" spans="1:14" ht="15">
      <c r="A5" s="1">
        <v>3</v>
      </c>
      <c r="B5" s="5" t="s">
        <v>37</v>
      </c>
      <c r="C5" s="6" t="s">
        <v>15</v>
      </c>
      <c r="D5" s="6">
        <v>2007</v>
      </c>
      <c r="E5" s="7">
        <v>0.42708333333333337</v>
      </c>
      <c r="F5" s="8">
        <v>8.3333333333333329E-2</v>
      </c>
      <c r="G5" s="9">
        <v>9.4131944444444449E-2</v>
      </c>
      <c r="H5" s="9">
        <v>0.10833333333333334</v>
      </c>
      <c r="I5" s="9">
        <v>0.11714120370370371</v>
      </c>
      <c r="J5" s="8">
        <f t="shared" si="0"/>
        <v>1.079861111111112E-2</v>
      </c>
      <c r="K5" s="8">
        <f t="shared" si="1"/>
        <v>1.4201388888888888E-2</v>
      </c>
      <c r="L5" s="8">
        <f t="shared" si="2"/>
        <v>8.8078703703703687E-3</v>
      </c>
      <c r="M5" s="8">
        <f t="shared" si="3"/>
        <v>3.3807870370370377E-2</v>
      </c>
    </row>
    <row r="6" spans="1:14" ht="15">
      <c r="A6" s="1">
        <v>4</v>
      </c>
      <c r="B6" s="5" t="s">
        <v>54</v>
      </c>
      <c r="C6" s="6" t="s">
        <v>23</v>
      </c>
      <c r="D6" s="6">
        <v>2007</v>
      </c>
      <c r="E6" s="7">
        <v>0.44791666666666669</v>
      </c>
      <c r="F6" s="8">
        <v>0.10416666666666666</v>
      </c>
      <c r="G6" s="9">
        <v>0.11648148148148149</v>
      </c>
      <c r="H6" s="9">
        <v>0.13327546296296297</v>
      </c>
      <c r="I6" s="9">
        <v>0.1446875</v>
      </c>
      <c r="J6" s="8">
        <f t="shared" si="0"/>
        <v>1.2314814814814834E-2</v>
      </c>
      <c r="K6" s="8">
        <f t="shared" si="1"/>
        <v>1.6793981481481479E-2</v>
      </c>
      <c r="L6" s="8">
        <f t="shared" si="2"/>
        <v>1.1412037037037026E-2</v>
      </c>
      <c r="M6" s="8">
        <f t="shared" si="3"/>
        <v>4.0520833333333339E-2</v>
      </c>
    </row>
    <row r="7" spans="1:14" ht="15">
      <c r="A7" s="1">
        <v>5</v>
      </c>
      <c r="B7" s="5" t="s">
        <v>55</v>
      </c>
      <c r="C7" s="6" t="s">
        <v>15</v>
      </c>
      <c r="D7" s="6">
        <v>2007</v>
      </c>
      <c r="E7" s="7">
        <v>0.42708333333333337</v>
      </c>
      <c r="F7" s="8">
        <v>8.3333333333333329E-2</v>
      </c>
      <c r="G7" s="9">
        <v>9.4664351851851847E-2</v>
      </c>
      <c r="H7" s="9">
        <v>0.110625</v>
      </c>
      <c r="I7" s="9">
        <v>0.12402777777777778</v>
      </c>
      <c r="J7" s="8">
        <f t="shared" si="0"/>
        <v>1.1331018518518518E-2</v>
      </c>
      <c r="K7" s="8">
        <f t="shared" si="1"/>
        <v>1.5960648148148154E-2</v>
      </c>
      <c r="L7" s="8">
        <f t="shared" si="2"/>
        <v>1.3402777777777777E-2</v>
      </c>
      <c r="M7" s="8">
        <f t="shared" si="3"/>
        <v>4.069444444444445E-2</v>
      </c>
    </row>
    <row r="8" spans="1:14" ht="15">
      <c r="A8" s="1">
        <v>6</v>
      </c>
      <c r="B8" s="5" t="s">
        <v>56</v>
      </c>
      <c r="C8" s="6" t="s">
        <v>15</v>
      </c>
      <c r="D8" s="6">
        <v>2007</v>
      </c>
      <c r="E8" s="7">
        <v>0.42708333333333337</v>
      </c>
      <c r="F8" s="8">
        <v>8.3333333333333329E-2</v>
      </c>
      <c r="G8" s="9">
        <v>9.4259259259259265E-2</v>
      </c>
      <c r="H8" s="9">
        <v>0.11476851851851852</v>
      </c>
      <c r="I8" s="9">
        <v>0.12402777777777778</v>
      </c>
      <c r="J8" s="8">
        <f t="shared" si="0"/>
        <v>1.0925925925925936E-2</v>
      </c>
      <c r="K8" s="8">
        <f t="shared" si="1"/>
        <v>2.0509259259259255E-2</v>
      </c>
      <c r="L8" s="8">
        <f t="shared" si="2"/>
        <v>9.2592592592592587E-3</v>
      </c>
      <c r="M8" s="8">
        <f t="shared" si="3"/>
        <v>4.069444444444445E-2</v>
      </c>
    </row>
    <row r="9" spans="1:14" ht="15">
      <c r="A9" s="1">
        <v>7</v>
      </c>
      <c r="B9" s="5" t="s">
        <v>60</v>
      </c>
      <c r="C9" s="6" t="s">
        <v>23</v>
      </c>
      <c r="D9" s="6">
        <v>2007</v>
      </c>
      <c r="E9" s="7">
        <v>0.44791666666666669</v>
      </c>
      <c r="F9" s="8">
        <v>0.10416666666666666</v>
      </c>
      <c r="G9" s="9">
        <v>0.11609953703703704</v>
      </c>
      <c r="H9" s="9">
        <v>0.13427083333333334</v>
      </c>
      <c r="I9" s="9">
        <v>0.14641203703703703</v>
      </c>
      <c r="J9" s="8">
        <f t="shared" si="0"/>
        <v>1.1932870370370385E-2</v>
      </c>
      <c r="K9" s="8">
        <f t="shared" si="1"/>
        <v>1.8171296296296297E-2</v>
      </c>
      <c r="L9" s="8">
        <f t="shared" si="2"/>
        <v>1.2141203703703696E-2</v>
      </c>
      <c r="M9" s="8">
        <f t="shared" si="3"/>
        <v>4.2245370370370378E-2</v>
      </c>
    </row>
    <row r="12" spans="1:14" ht="15">
      <c r="A12" s="1">
        <v>1</v>
      </c>
      <c r="B12" s="5" t="s">
        <v>45</v>
      </c>
      <c r="C12" s="6" t="s">
        <v>17</v>
      </c>
      <c r="D12" s="6">
        <v>2007</v>
      </c>
      <c r="E12" s="7">
        <v>0.38541666666666669</v>
      </c>
      <c r="F12" s="8">
        <v>4.1666666666666664E-2</v>
      </c>
      <c r="G12" s="8">
        <v>5.3159722222222219E-2</v>
      </c>
      <c r="H12" s="8">
        <v>6.880787037037038E-2</v>
      </c>
      <c r="I12" s="8">
        <v>7.6423611111111123E-2</v>
      </c>
      <c r="J12" s="8">
        <f t="shared" ref="J12:L13" si="4">+G12-F12</f>
        <v>1.1493055555555555E-2</v>
      </c>
      <c r="K12" s="8">
        <f t="shared" si="4"/>
        <v>1.5648148148148161E-2</v>
      </c>
      <c r="L12" s="8">
        <f t="shared" si="4"/>
        <v>7.6157407407407424E-3</v>
      </c>
      <c r="M12" s="8">
        <f>+I12-F12</f>
        <v>3.4756944444444458E-2</v>
      </c>
    </row>
    <row r="13" spans="1:14" ht="15">
      <c r="A13" s="1">
        <v>2</v>
      </c>
      <c r="B13" s="5" t="s">
        <v>58</v>
      </c>
      <c r="C13" s="6" t="s">
        <v>23</v>
      </c>
      <c r="D13" s="6">
        <v>2007</v>
      </c>
      <c r="E13" s="7">
        <v>0.38541666666666669</v>
      </c>
      <c r="F13" s="8">
        <v>4.1666666666666664E-2</v>
      </c>
      <c r="G13" s="8">
        <v>5.3703703703703698E-2</v>
      </c>
      <c r="H13" s="8">
        <v>7.0868055555555559E-2</v>
      </c>
      <c r="I13" s="8">
        <v>8.2604166666666673E-2</v>
      </c>
      <c r="J13" s="8">
        <f t="shared" si="4"/>
        <v>1.2037037037037034E-2</v>
      </c>
      <c r="K13" s="8">
        <f t="shared" si="4"/>
        <v>1.7164351851851861E-2</v>
      </c>
      <c r="L13" s="8">
        <f t="shared" si="4"/>
        <v>1.1736111111111114E-2</v>
      </c>
      <c r="M13" s="8">
        <f>+I13-F13</f>
        <v>4.0937500000000009E-2</v>
      </c>
    </row>
  </sheetData>
  <sheetProtection selectLockedCells="1" selectUnlockedCells="1"/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N9"/>
  <sheetViews>
    <sheetView workbookViewId="0">
      <selection activeCell="L4" sqref="L4"/>
    </sheetView>
  </sheetViews>
  <sheetFormatPr baseColWidth="10" defaultColWidth="11.5703125" defaultRowHeight="12.75"/>
  <cols>
    <col min="1" max="1" width="11.5703125" style="1" customWidth="1"/>
    <col min="2" max="2" width="17" customWidth="1"/>
    <col min="3" max="3" width="8.140625" style="1" customWidth="1"/>
    <col min="4" max="4" width="10.140625" style="1" customWidth="1"/>
    <col min="5" max="9" width="11.5703125" style="1" hidden="1" customWidth="1"/>
    <col min="10" max="13" width="11.5703125" style="1" customWidth="1"/>
  </cols>
  <sheetData>
    <row r="2" spans="1:14" ht="15">
      <c r="A2" s="1" t="s">
        <v>0</v>
      </c>
      <c r="B2" s="3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3" t="s">
        <v>13</v>
      </c>
    </row>
    <row r="3" spans="1:14">
      <c r="A3" s="1">
        <v>1</v>
      </c>
      <c r="B3" s="11" t="s">
        <v>49</v>
      </c>
      <c r="C3" s="1" t="s">
        <v>17</v>
      </c>
      <c r="D3" s="1">
        <v>2008</v>
      </c>
      <c r="E3" s="7">
        <v>0.40625</v>
      </c>
      <c r="F3" s="8">
        <v>6.25E-2</v>
      </c>
      <c r="G3" s="9">
        <v>7.4074074074074056E-2</v>
      </c>
      <c r="H3" s="9">
        <v>8.998842592592593E-2</v>
      </c>
      <c r="I3" s="9">
        <v>9.8506944444444439E-2</v>
      </c>
      <c r="J3" s="8">
        <f t="shared" ref="J3:L4" si="0">+G3-F3</f>
        <v>1.1574074074074056E-2</v>
      </c>
      <c r="K3" s="8">
        <f t="shared" si="0"/>
        <v>1.5914351851851874E-2</v>
      </c>
      <c r="L3" s="8">
        <f t="shared" si="0"/>
        <v>8.5185185185185086E-3</v>
      </c>
      <c r="M3" s="8">
        <f>+I3-F3</f>
        <v>3.6006944444444439E-2</v>
      </c>
    </row>
    <row r="4" spans="1:14">
      <c r="A4" s="1">
        <v>2</v>
      </c>
      <c r="B4" s="10" t="s">
        <v>62</v>
      </c>
      <c r="C4" s="1" t="s">
        <v>23</v>
      </c>
      <c r="D4" s="1">
        <v>2008</v>
      </c>
      <c r="E4" s="7">
        <v>0.40625</v>
      </c>
      <c r="F4" s="8">
        <v>6.25E-2</v>
      </c>
      <c r="G4" s="9">
        <v>7.7175925925925926E-2</v>
      </c>
      <c r="H4" s="9">
        <v>9.4699074074074074E-2</v>
      </c>
      <c r="I4" s="9">
        <v>0.10954861111111111</v>
      </c>
      <c r="J4" s="8">
        <f t="shared" si="0"/>
        <v>1.4675925925925926E-2</v>
      </c>
      <c r="K4" s="8">
        <f t="shared" si="0"/>
        <v>1.7523148148148149E-2</v>
      </c>
      <c r="L4" s="8">
        <f t="shared" si="0"/>
        <v>1.4849537037037036E-2</v>
      </c>
      <c r="M4" s="8">
        <f>+I4-F4</f>
        <v>4.704861111111111E-2</v>
      </c>
    </row>
    <row r="7" spans="1:14" ht="15">
      <c r="A7" s="1">
        <v>1</v>
      </c>
      <c r="B7" s="5" t="s">
        <v>47</v>
      </c>
      <c r="C7" s="6" t="s">
        <v>17</v>
      </c>
      <c r="D7" s="6">
        <v>2008</v>
      </c>
      <c r="E7" s="7">
        <v>0.36458333333333331</v>
      </c>
      <c r="F7" s="8">
        <v>2.0949074074074071E-2</v>
      </c>
      <c r="G7" s="8">
        <v>3.2673611111111112E-2</v>
      </c>
      <c r="H7" s="8">
        <v>4.7881944444444442E-2</v>
      </c>
      <c r="I7" s="8">
        <v>5.5949074074074068E-2</v>
      </c>
      <c r="J7" s="8">
        <f t="shared" ref="J7:L9" si="1">+G7-F7</f>
        <v>1.172453703703704E-2</v>
      </c>
      <c r="K7" s="8">
        <f t="shared" si="1"/>
        <v>1.5208333333333331E-2</v>
      </c>
      <c r="L7" s="8">
        <f t="shared" si="1"/>
        <v>8.0671296296296255E-3</v>
      </c>
      <c r="M7" s="8">
        <f>+I7-F7</f>
        <v>3.4999999999999996E-2</v>
      </c>
    </row>
    <row r="8" spans="1:14" ht="15">
      <c r="A8" s="1">
        <v>2</v>
      </c>
      <c r="B8" s="5" t="s">
        <v>52</v>
      </c>
      <c r="C8" s="6" t="s">
        <v>17</v>
      </c>
      <c r="D8" s="6">
        <v>2008</v>
      </c>
      <c r="E8" s="7">
        <v>0.36458333333333331</v>
      </c>
      <c r="F8" s="8">
        <v>2.0949074074074071E-2</v>
      </c>
      <c r="G8" s="8">
        <v>3.291666666666667E-2</v>
      </c>
      <c r="H8" s="8">
        <v>4.8460648148148142E-2</v>
      </c>
      <c r="I8" s="8">
        <v>6.1331018518518514E-2</v>
      </c>
      <c r="J8" s="8">
        <f t="shared" si="1"/>
        <v>1.1967592592592599E-2</v>
      </c>
      <c r="K8" s="8">
        <f t="shared" si="1"/>
        <v>1.5543981481481471E-2</v>
      </c>
      <c r="L8" s="8">
        <f t="shared" si="1"/>
        <v>1.2870370370370372E-2</v>
      </c>
      <c r="M8" s="8">
        <f>+I8-F8</f>
        <v>4.0381944444444443E-2</v>
      </c>
    </row>
    <row r="9" spans="1:14" ht="15">
      <c r="A9" s="1">
        <v>3</v>
      </c>
      <c r="B9" s="5" t="s">
        <v>61</v>
      </c>
      <c r="C9" s="6" t="s">
        <v>15</v>
      </c>
      <c r="D9" s="6">
        <v>2008</v>
      </c>
      <c r="E9" s="7">
        <v>0.36458333333333331</v>
      </c>
      <c r="F9" s="8">
        <v>2.0949074074074071E-2</v>
      </c>
      <c r="G9" s="8">
        <v>3.3402777777777774E-2</v>
      </c>
      <c r="H9" s="8">
        <v>5.0266203703703702E-2</v>
      </c>
      <c r="I9" s="8">
        <v>6.3738425925925921E-2</v>
      </c>
      <c r="J9" s="8">
        <f t="shared" si="1"/>
        <v>1.2453703703703703E-2</v>
      </c>
      <c r="K9" s="8">
        <f t="shared" si="1"/>
        <v>1.6863425925925928E-2</v>
      </c>
      <c r="L9" s="8">
        <f t="shared" si="1"/>
        <v>1.3472222222222219E-2</v>
      </c>
      <c r="M9" s="8">
        <f>+I9-F9</f>
        <v>4.2789351851851849E-2</v>
      </c>
    </row>
  </sheetData>
  <sheetProtection selectLockedCells="1" selectUnlockedCells="1"/>
  <phoneticPr fontId="0" type="noConversion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Gesamt</vt:lpstr>
      <vt:lpstr>A-JuniorInnen</vt:lpstr>
      <vt:lpstr>B-JuniorInnen</vt:lpstr>
      <vt:lpstr>Kinder 06</vt:lpstr>
      <vt:lpstr>Kinder 07</vt:lpstr>
      <vt:lpstr>Kinder 08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Anke Lincke</dc:creator>
  <cp:lastModifiedBy>Anke Lincke</cp:lastModifiedBy>
  <dcterms:created xsi:type="dcterms:W3CDTF">2020-09-12T13:05:55Z</dcterms:created>
  <dcterms:modified xsi:type="dcterms:W3CDTF">2020-09-12T13:05:56Z</dcterms:modified>
</cp:coreProperties>
</file>